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filterPrivacy="1"/>
  <xr:revisionPtr revIDLastSave="0" documentId="13_ncr:1_{50AD1725-9D95-45F9-B201-02AF8221A953}" xr6:coauthVersionLast="45" xr6:coauthVersionMax="45" xr10:uidLastSave="{00000000-0000-0000-0000-000000000000}"/>
  <bookViews>
    <workbookView xWindow="390" yWindow="390" windowWidth="18000" windowHeight="15330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Профстандарт  14.012 код A 01.5" sheetId="5" r:id="rId8"/>
    <sheet name="Профстандарт  14.012 код A 02.5" sheetId="6" r:id="rId9"/>
    <sheet name="Профстандарт 14.012 код А 03.5" sheetId="22" r:id="rId10"/>
    <sheet name="Профстандарт 14.012 код А 04.5" sheetId="3" r:id="rId11"/>
  </sheets>
  <definedNames>
    <definedName name="_xlnm._FilterDatabase" localSheetId="0" hidden="1">Матрица!$D$1:$D$10</definedName>
    <definedName name="Модуль3">'ИЛ ОБЩИЙ ТЕСТ'!$B$49:$J$71</definedName>
    <definedName name="модуль4">'ИЛ ОБЩИЙ ТЕСТ'!$B$72:$J$90</definedName>
    <definedName name="модуль5">'ИЛ ОБЩИЙ ТЕСТ'!$B$72:$J$101</definedName>
    <definedName name="модуль6">'ИЛ ОБЩИЙ ТЕСТ'!$B$104:$J$124</definedName>
    <definedName name="модуль7">'ИЛ ОБЩИЙ ТЕСТ'!$B$127:$J$146</definedName>
    <definedName name="РАБОЧАЯ_ПЛОЩАДКА_КОНКУРСАНТОВ_М1">'ИЛ ОБЩИЙ ТЕСТ'!$B$14:$J$33</definedName>
    <definedName name="Рабочая_площадка_М2">'ИЛ ОБЩИЙ ТЕСТ'!$B$34:$J$48</definedName>
  </definedNames>
  <calcPr calcId="191029" iterate="1" iterateCount="20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8" i="21" l="1"/>
  <c r="D88" i="21"/>
  <c r="E88" i="21"/>
  <c r="C89" i="21"/>
  <c r="D89" i="21"/>
  <c r="E89" i="21"/>
  <c r="A13" i="6" l="1"/>
  <c r="A14" i="6"/>
  <c r="A15" i="6"/>
  <c r="A16" i="6"/>
  <c r="A17" i="6"/>
  <c r="A18" i="6"/>
  <c r="A19" i="6"/>
  <c r="A20" i="6"/>
  <c r="A21" i="6"/>
  <c r="A14" i="3" l="1"/>
  <c r="A14" i="22"/>
  <c r="A13" i="3"/>
  <c r="A13" i="22"/>
  <c r="A12" i="3"/>
  <c r="A12" i="22"/>
  <c r="A18" i="3"/>
  <c r="A18" i="22"/>
  <c r="A17" i="3"/>
  <c r="A17" i="22"/>
  <c r="A16" i="3"/>
  <c r="A16" i="22"/>
  <c r="A19" i="3"/>
  <c r="A19" i="22"/>
  <c r="A15" i="3"/>
  <c r="A15" i="22"/>
  <c r="A11" i="3"/>
  <c r="A11" i="22"/>
  <c r="G7" i="2"/>
</calcChain>
</file>

<file path=xl/sharedStrings.xml><?xml version="1.0" encoding="utf-8"?>
<sst xmlns="http://schemas.openxmlformats.org/spreadsheetml/2006/main" count="828" uniqueCount="482">
  <si>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</si>
  <si>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</si>
  <si>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</si>
  <si>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</si>
  <si>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</si>
  <si>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</si>
  <si>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</si>
  <si>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</si>
  <si>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</si>
  <si>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</si>
  <si>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</si>
  <si>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</si>
  <si>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</si>
  <si>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</si>
  <si>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</si>
  <si>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</si>
  <si>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</si>
  <si>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</si>
  <si>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</si>
  <si>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</si>
  <si>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</si>
  <si>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</si>
  <si>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</si>
  <si>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</si>
  <si>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</si>
  <si>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</si>
  <si>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</si>
  <si>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</si>
  <si>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</si>
  <si>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</si>
  <si>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</si>
  <si>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</si>
  <si>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</si>
  <si>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</si>
  <si>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</si>
  <si>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</si>
  <si>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</si>
  <si>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</si>
  <si>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</si>
  <si>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</si>
  <si>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</si>
  <si>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</si>
  <si>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</si>
  <si>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</si>
  <si>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</si>
  <si>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</si>
  <si>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</si>
  <si>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</si>
  <si>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</si>
  <si>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</si>
  <si>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</si>
  <si>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</si>
  <si>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</si>
  <si>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</si>
  <si>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</si>
  <si>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</si>
  <si>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</si>
  <si>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</si>
  <si>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</si>
  <si>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</si>
  <si>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</si>
  <si>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</si>
  <si>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</si>
  <si>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</si>
  <si>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</si>
  <si>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</si>
  <si>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</si>
  <si>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</si>
  <si>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</si>
  <si>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</si>
  <si>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</si>
  <si>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</si>
  <si>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</si>
  <si>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</si>
  <si>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</si>
  <si>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</si>
  <si>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</si>
  <si>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</si>
  <si>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</si>
  <si>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</si>
  <si>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</si>
  <si>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</si>
  <si>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</si>
  <si>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</si>
  <si>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</si>
  <si>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</si>
  <si>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</si>
  <si>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Компьютер/ноутбук</t>
  </si>
  <si>
    <t>шт.</t>
  </si>
  <si>
    <t>Компьютерная мышь</t>
  </si>
  <si>
    <t>Тип соединения: проводная/беспроводная. Количество кнопок: 2. Колесо прокрутки: Есть</t>
  </si>
  <si>
    <t>Многофункциональное устройство (принтер, сканер, копир)</t>
  </si>
  <si>
    <t xml:space="preserve">Тип печати: черно-белая и цветная. Максимальный формат: А4. </t>
  </si>
  <si>
    <t>Флеш-носитель</t>
  </si>
  <si>
    <t>Диагональ экрана: 15.6"
Разрешение экрана: Full HD (1920x1080)
Объем оперативной памяти: 8 ГБ
Частота оперативной памяти: 3200 МГц
Максимальный объем памяти: 36 ГБ                                        Веб-камера: 1 Мп (720p)
Встроенный микрофон: есть                                                     WI-FI: есть                                                                        Bluetooth: есть</t>
  </si>
  <si>
    <t>Windiows 10  или аналог</t>
  </si>
  <si>
    <t>операционная система для управления всеми функциями компьютера/ноутбука</t>
  </si>
  <si>
    <t>MS Office 2016 или аналог</t>
  </si>
  <si>
    <t>программа, используемая для набора, сохранения, редактирования и печати текста.</t>
  </si>
  <si>
    <t>7-zip или аналог</t>
  </si>
  <si>
    <t xml:space="preserve">программа для одновременной упаковки файлов, с целью удобства их копирования, отправки и хранения </t>
  </si>
  <si>
    <t>Movavi или аналог</t>
  </si>
  <si>
    <t>программа для просмотра и редактирования видео</t>
  </si>
  <si>
    <t>Googl Chrome или аналог</t>
  </si>
  <si>
    <t>веб-браузер, используемый для работы с электронной почтой</t>
  </si>
  <si>
    <t> FastStone или аналог</t>
  </si>
  <si>
    <t xml:space="preserve">Программа для просмотра, конвертирования и редактирования изображений </t>
  </si>
  <si>
    <t>ГИС Formap 4.0 или аналог</t>
  </si>
  <si>
    <t>программа создания абриса (чертежа) отвода участка по данным натурных измерений румбов и длин линий</t>
  </si>
  <si>
    <t>Стол письменный</t>
  </si>
  <si>
    <t>1200х500х760 мм</t>
  </si>
  <si>
    <t>Стул</t>
  </si>
  <si>
    <t>Size - 54х42х77 cm.
Extra details - 4 ножки, без подлокотников</t>
  </si>
  <si>
    <t>Кулер для воды</t>
  </si>
  <si>
    <t xml:space="preserve">функция нагрева;
электронное охлаждение;
верхняя установка бутыли;
мощность нагрева 700 Вт;
мощность охлаждения 70 Вт;
шкафчик для посуды;
ГхШхВ: 30х29х85.50 см4
вес 5.3 кг
</t>
  </si>
  <si>
    <t>Мусорная корзина</t>
  </si>
  <si>
    <t>Не менее 10 литров</t>
  </si>
  <si>
    <t xml:space="preserve">Бумага </t>
  </si>
  <si>
    <t xml:space="preserve">формат А-4 </t>
  </si>
  <si>
    <t>пачка 500 листов</t>
  </si>
  <si>
    <t xml:space="preserve">Ручка шариковая </t>
  </si>
  <si>
    <t>синяя/черная паста</t>
  </si>
  <si>
    <t>Карандаш чернографитный</t>
  </si>
  <si>
    <t>Твердость грифеля: HB (ТМ). Материал корпуса: дерево/пластик</t>
  </si>
  <si>
    <t>Файловая папка</t>
  </si>
  <si>
    <t>формат А4; количество карманов - 40 шт.</t>
  </si>
  <si>
    <t xml:space="preserve">Маркеры </t>
  </si>
  <si>
    <t>Цвет - черный, для маркировки столбов</t>
  </si>
  <si>
    <t xml:space="preserve">Степлер </t>
  </si>
  <si>
    <t>критически важные харакеристики позиции отсутствуют</t>
  </si>
  <si>
    <t>Антистеплер</t>
  </si>
  <si>
    <t>Файлы А4</t>
  </si>
  <si>
    <t>упаковка</t>
  </si>
  <si>
    <t>Точилка</t>
  </si>
  <si>
    <t>Ножницы</t>
  </si>
  <si>
    <t>Лоток для бумаги</t>
  </si>
  <si>
    <t xml:space="preserve">Планшет с зажимом </t>
  </si>
  <si>
    <t>формат А4</t>
  </si>
  <si>
    <t>Одноразовые стаканы</t>
  </si>
  <si>
    <t>Скотч сигнальный</t>
  </si>
  <si>
    <t>Для обозначения/ ограничения зоны, яркого цвета</t>
  </si>
  <si>
    <t>Маски</t>
  </si>
  <si>
    <t>Перчатки</t>
  </si>
  <si>
    <t>Антисептик</t>
  </si>
  <si>
    <t>Огнетушитель углекислотный ОУ-1</t>
  </si>
  <si>
    <t>Масса порошка не менее 4 кг.</t>
  </si>
  <si>
    <t>Аптечка</t>
  </si>
  <si>
    <t>Универсальная медицинская аптечка</t>
  </si>
  <si>
    <t>комплект</t>
  </si>
  <si>
    <t xml:space="preserve">Проводной интернет к каждому рабочему месту    
</t>
  </si>
  <si>
    <t xml:space="preserve">Общее освещение площадки   
Точки подключения 220В   
Площадь рабочей площадки конкурсантов 64, 3 кв.м.   
</t>
  </si>
  <si>
    <t xml:space="preserve">Площадь рабочей площадки конкурсантов 64, 3 кв.м.   
</t>
  </si>
  <si>
    <t xml:space="preserve">Точки подключения 220В   
</t>
  </si>
  <si>
    <t xml:space="preserve">С соблюдением требований санитарных норм и правил  
</t>
  </si>
  <si>
    <t xml:space="preserve">в зависимости от установленного оборудования и инструментов 
</t>
  </si>
  <si>
    <t>Ведение документооборота по вопросам использования лесов и внесение информации в государственные информационные системы на уровне лесничества</t>
  </si>
  <si>
    <t>Сбор и обобщение информации по вопросам предоставления лесных участков в пользование на уровне лесничества</t>
  </si>
  <si>
    <t xml:space="preserve">Модуль 1 </t>
  </si>
  <si>
    <t>Сбор и обобщение информации по договорам купли-продажи лесных насаждений для собственных нужд граждан на уровне лесничества</t>
  </si>
  <si>
    <t>Внесение информации в ГЛР и автоматизированную информационную систему учета древесины и сделок с ней</t>
  </si>
  <si>
    <t>Выполнение в составе комиссии работ по подготовке первичных документов по изменению правового режима лесов на землях лесного фонда и переводу земель лесного фонда в земли иных категорий</t>
  </si>
  <si>
    <t xml:space="preserve">Модуль 2 </t>
  </si>
  <si>
    <t xml:space="preserve">Модуль 3 </t>
  </si>
  <si>
    <t xml:space="preserve">Комплектность лесной декларации не соответствует Порядку заполнения и подачи лесной декларации </t>
  </si>
  <si>
    <t>Выявлено несоответствие лесной декларации форме и требованиям, установленным к ее содержанию</t>
  </si>
  <si>
    <t>Выявление недостоверных сведений, изложенных в лесной декларации </t>
  </si>
  <si>
    <t>Выявление несоответствия представленной лесной декларации проекту освоения лесного участка </t>
  </si>
  <si>
    <t xml:space="preserve">Направлено по электронной почте извещение о мотивированном отказе </t>
  </si>
  <si>
    <t>Направлено по электронной почте извещение о принятии отчетов</t>
  </si>
  <si>
    <t xml:space="preserve">Несоблюдение сроков подачи лесопользователем лесной декларации </t>
  </si>
  <si>
    <t>Несоблюдение  лесопользователем сроков предоставления отчета об использовании лесов</t>
  </si>
  <si>
    <t>Несоблюдение сроков предоставления лесопользователем отчета об хране лесов</t>
  </si>
  <si>
    <t>Несоблюдение сроков предоставления лесопользователем отчета о возпроизводстве лесов</t>
  </si>
  <si>
    <t>Несоблюдение сроков предоставления лесопользователем отчета о защите лесов</t>
  </si>
  <si>
    <t>Зарегистрированы входящие документы</t>
  </si>
  <si>
    <t>Зарегистрированы исходящие документы</t>
  </si>
  <si>
    <t>Заполнен реестр лесных деклараций без ошибок</t>
  </si>
  <si>
    <t xml:space="preserve">Несоответствие отчета об использовании лесов форме и порядку его представления и заполнения </t>
  </si>
  <si>
    <t xml:space="preserve">Комплектность отчета 1-ВЛ не соответствует требованиям к формату отчета о воспроизводстве лесов </t>
  </si>
  <si>
    <t>Комплектность отчета 1-ЗЛ не соответствует требованиям к формату отчета о защите лесов</t>
  </si>
  <si>
    <t>Комплектность отчета 1-ОЛ не соответствует требованиям к формату отчета охране лесов</t>
  </si>
  <si>
    <t>Реестр отчетов об использовании лесов заполнен без ошибок</t>
  </si>
  <si>
    <t>Реестр договоров аренды лесных участков заполнен без ошибок</t>
  </si>
  <si>
    <t>Реестр проектной документации лесных участков заполнен без ошибок</t>
  </si>
  <si>
    <t>Реестр приемки рекультивированных земель заполнен без ошибок</t>
  </si>
  <si>
    <t>Реестр договоров купли-продажи лесных насаждений заполнен без ошибок</t>
  </si>
  <si>
    <t>Реестр отчетов по воспроизводству лесов заполнен без ошибок</t>
  </si>
  <si>
    <t>Реестр отчетов об охране лесов и пожаров</t>
  </si>
  <si>
    <t>Реестр отчетов о зашите лесов</t>
  </si>
  <si>
    <t>Уведомления о принятии или отказе документов составлены без ошибок</t>
  </si>
  <si>
    <t>Уведомления о принятии отчетов или отказе составлены без ошибок</t>
  </si>
  <si>
    <t>Выявление отсутствия материалов фото или видеофиксации в отчетах об использовании лесов</t>
  </si>
  <si>
    <t>Выявление несоотвествия по фото или видеофиксации отчетам об использовании лесов</t>
  </si>
  <si>
    <t>Выявление отсутствия материалов фото или видеофиксации в отчетах о воспроизводстве лесов</t>
  </si>
  <si>
    <t>Выявление несоотвествия по фото или видеофиксации отчетам об воспроизводстве лесов</t>
  </si>
  <si>
    <t>Применение карт-схем территории лесничеств при проверке документов</t>
  </si>
  <si>
    <t>Вся документация сохранена в соответствии с конкурсным заданием</t>
  </si>
  <si>
    <t>Выявлено несоответсвие комплектности договоров купли-продажи требованиям приказа Минприроды России от 27.07.2020 N 488</t>
  </si>
  <si>
    <t>Выявлено несоответствие проекта лесовосстановления установленным Правилам лесовосстановления</t>
  </si>
  <si>
    <t>Выявлено несоответствие проекта ухода за лесами установленным Правилам ухода за лесами</t>
  </si>
  <si>
    <t>Направлено уведомление о принятии или отказе проекта лесовосстановления по электронной почте</t>
  </si>
  <si>
    <t>Направлено уведомление о принятии или отказе проекта ухода за лесами по электронной почте</t>
  </si>
  <si>
    <t>Направлено извещение о проведении осмотра лесосек </t>
  </si>
  <si>
    <t>Направлен мотивированный отказ на право заготовки древесины для собственных нужд граждан по электронной почте</t>
  </si>
  <si>
    <t>Выявлено расхождение объема фактически заготовленной древесины и объема, указанного в договоре о купли-продажи</t>
  </si>
  <si>
    <t>Выявлено использование лесного участка не по назначению с помощью фото и видеофиксации</t>
  </si>
  <si>
    <t>Составлен акт по результатам дистанционного осмотра лесосеки</t>
  </si>
  <si>
    <t>Акт по результатам дистанционного осмотра лесосеки составлен без ошибок</t>
  </si>
  <si>
    <t>Выявлено изменение граничных, квартальных, лесосечных и других столбов и знаков по материалам фото и видеофиксации</t>
  </si>
  <si>
    <t>Расчет платы по договору купли-продажи лесных насаждений для собственных нужд граждан</t>
  </si>
  <si>
    <t>Составлено извещение покупателям лесных насаждений</t>
  </si>
  <si>
    <t>Составлено письмо об уведомлении граждан по вопросу разрешения заготовки или отказа в заготовке древесины</t>
  </si>
  <si>
    <t>Подготовлено приложение к приказу о выделении древесины</t>
  </si>
  <si>
    <t>Составлен проект мотивированного отказа на право заготовки древесины для собственных нужд граждан</t>
  </si>
  <si>
    <t>Составлен проект на обращения граждан</t>
  </si>
  <si>
    <t>Подготовлено извещение о проведении осмотра лесосек </t>
  </si>
  <si>
    <t>Подготовлен проект акта приема-передачи лесосек</t>
  </si>
  <si>
    <t>Подготовлено уведомление о принятии или отказе проекта лесовосстановления</t>
  </si>
  <si>
    <t>Подготовлено уведомление о принятии или отказе проекта ухода за лесами</t>
  </si>
  <si>
    <t>Вся документация подготовлена без ошибок</t>
  </si>
  <si>
    <t>При проведении осмотра лесосек применены технологические карты лесосечных работ</t>
  </si>
  <si>
    <t>Создание документов при помощи программ Microsoft Office</t>
  </si>
  <si>
    <t>Определена площадь лесных насаждений по договорам купли-продажи</t>
  </si>
  <si>
    <t>Выявлено несоответствие  документов о предоставлении выписки из государственного лесного реестра</t>
  </si>
  <si>
    <t>Определен размер платы за предоставление выписки из государственного лесного реестра</t>
  </si>
  <si>
    <t>Направление заявителю в письменной форме уведомления о мотивированном отказе в предоставлении выписки из государственного лесного реестра</t>
  </si>
  <si>
    <t>Обнаружена воспроизведенная ошибка, допущенная в первичных документах</t>
  </si>
  <si>
    <t>Составлен акт об изменении документированной информации государственного лесного реестра</t>
  </si>
  <si>
    <t>Акт об изменении документированной информации государственного лесного реестра составлен без ошибок</t>
  </si>
  <si>
    <t>Форма №1 заполнена без ошибок</t>
  </si>
  <si>
    <t>Форма №2 заполнена без ошибок</t>
  </si>
  <si>
    <t>Форма №5 заполнена без ошибок</t>
  </si>
  <si>
    <t>Форма №8 заполнена без ошибок</t>
  </si>
  <si>
    <t>Форма №13 заполнена без ошибок</t>
  </si>
  <si>
    <t>Форма №15 заполнена без ошибок</t>
  </si>
  <si>
    <t xml:space="preserve">Уведомление об отказе выписки из государственного лесного реестра подготовлено без ошибок
</t>
  </si>
  <si>
    <t>Применение карт-схем территории лесничеств</t>
  </si>
  <si>
    <t>Подготовка оборудования для обследования</t>
  </si>
  <si>
    <t>Соблюдение техники безопасности при полетах</t>
  </si>
  <si>
    <t>Информирование лесопользователей о состоянии леса</t>
  </si>
  <si>
    <t>Обнаружено место нелегальной вырубки</t>
  </si>
  <si>
    <t>Определена площадь вырубки</t>
  </si>
  <si>
    <t>Определена место возгорания</t>
  </si>
  <si>
    <t xml:space="preserve">Определено площадь возгорания </t>
  </si>
  <si>
    <t>Определено место лесовосстановления</t>
  </si>
  <si>
    <t>Определена площадь лесовосстановления</t>
  </si>
  <si>
    <t xml:space="preserve">Отчет содержит данные в соответствии конкурсным заданием
</t>
  </si>
  <si>
    <t>Количество изображений в отчете соответствует количеству черезвычайных ситуаций</t>
  </si>
  <si>
    <t>Своевременная сдача отчета</t>
  </si>
  <si>
    <t xml:space="preserve">Взлет осуществлен </t>
  </si>
  <si>
    <t>Пользование программным обеспечением для создания фото и видео при аэросъемке</t>
  </si>
  <si>
    <t>Видеофайл общего полета загружен</t>
  </si>
  <si>
    <t>Коптер совершил посадку в заданную точку</t>
  </si>
  <si>
    <t>Безопасная посадка в заданную точку осуществлена</t>
  </si>
  <si>
    <t>Коптер выполнил задание полностью, без ошибок</t>
  </si>
  <si>
    <t>Отсутствуют касания  пола</t>
  </si>
  <si>
    <t xml:space="preserve">Коптер прилетел в заданные координаты </t>
  </si>
  <si>
    <t>Применение карт-схем территории лесничеств  при полетах</t>
  </si>
  <si>
    <t>Изображения ориентированы горизонтально</t>
  </si>
  <si>
    <t xml:space="preserve">Файл отчета сохранен и назван в соответствии с конкурсным заданием
</t>
  </si>
  <si>
    <t>Соблюдение техники безопасности при натурном обследовании</t>
  </si>
  <si>
    <t>Информирование лесопользователей о несоответсвии  данных натурного обследования данным государственного лесного реестра</t>
  </si>
  <si>
    <t>Вешки изготовлены из живого материала</t>
  </si>
  <si>
    <t>Нижний конец вешки  заострён</t>
  </si>
  <si>
    <t>Верхний конец вешки зачищен</t>
  </si>
  <si>
    <t>Диаметр  столба не более 20 см и не менее 16 см.</t>
  </si>
  <si>
    <t>Длина заготовки для столба 2 м.</t>
  </si>
  <si>
    <t>Столб очищен от коры</t>
  </si>
  <si>
    <t>Высота столба после установки 130 см.</t>
  </si>
  <si>
    <t>На вершине столба скосы расположены правильно (на 2 ската)</t>
  </si>
  <si>
    <t>Гребень столба направлен в сторону очередного деляночного столба</t>
  </si>
  <si>
    <t>Ниша для щеки прямоугольной формы</t>
  </si>
  <si>
    <t>Щека направлена в сторону отведенного участка</t>
  </si>
  <si>
    <t>На щеке указан номер квартала</t>
  </si>
  <si>
    <t>На щеке указан номер отведённого участка</t>
  </si>
  <si>
    <t>На щеке указана площадь отведённого участка</t>
  </si>
  <si>
    <t>На щеке указаны наименование и год мероприятия</t>
  </si>
  <si>
    <t>Выявлено несоответствие данных натурного обследования данным государственного лесного реестра</t>
  </si>
  <si>
    <t>Результаты измерений записаны в журнал</t>
  </si>
  <si>
    <t>Результаты измерений занесены в абрис</t>
  </si>
  <si>
    <t>Составлен акт натурного обследования</t>
  </si>
  <si>
    <t>Акт натурного обследования составлен без ошибок</t>
  </si>
  <si>
    <t>Своевременное сдача отчета</t>
  </si>
  <si>
    <t xml:space="preserve">Применение карт-схем территории лесничеств при натурном обследовании </t>
  </si>
  <si>
    <t xml:space="preserve"> В чертеже лесного участка границы указаны верно</t>
  </si>
  <si>
    <t>Направление румба указано верно в чертеже лесного участка</t>
  </si>
  <si>
    <t>В чертеже лесного участка градусы указаны верно</t>
  </si>
  <si>
    <t>В чертеже лесного участка минуты указаны верно</t>
  </si>
  <si>
    <t>В чертеже лесного участка длина линии указана верно</t>
  </si>
  <si>
    <t>Пользование специальными программами по составлению планов лесосек</t>
  </si>
  <si>
    <t>Первая точка стояния (соответствует точке №1) выбрана правильно (выбор от постоянного ориентира)</t>
  </si>
  <si>
    <t>Центр буссольного кольца не пришёлся на одной вертикали с центром колышка</t>
  </si>
  <si>
    <t>Установлен отсчёт на буссоли на «0»</t>
  </si>
  <si>
    <t>Измерение углов от первой точки стояния проведено по часовой стрелки</t>
  </si>
  <si>
    <t>Правильно переведён магнитный азимут в румб</t>
  </si>
  <si>
    <t>При измерении длины  линии ошибка не более 1м на 300м.</t>
  </si>
  <si>
    <t>Замер линий проводился одновременно со съёмкой</t>
  </si>
  <si>
    <t xml:space="preserve">При проведении замеров линий  установлены палочки </t>
  </si>
  <si>
    <t>Границы участка определены правильно</t>
  </si>
  <si>
    <t>Третья вешка просматривается по двум другим</t>
  </si>
  <si>
    <t>Румб взят правильно</t>
  </si>
  <si>
    <t>При измерении величины угла ошибка не больше 30 минут</t>
  </si>
  <si>
    <t>Невязка точности определения углов при буссольной съёмке меньше 20 мин. на всём участке</t>
  </si>
  <si>
    <t>Отведённый участок привязан к квартальному столбу</t>
  </si>
  <si>
    <t>Определена и измерена первая линия кратчайшего расстояния от квартального столба до отведённого участка</t>
  </si>
  <si>
    <t>Определена вторая линия кратчайшего расстояния от квартального столба до отведённого участка</t>
  </si>
  <si>
    <t>Указаны промеры линий отграничивающих отведённый участок</t>
  </si>
  <si>
    <t>Указаны промеры линий для привязки участка к квартальному столбу</t>
  </si>
  <si>
    <t xml:space="preserve">Указаны углы линии пересечения отведённого участка </t>
  </si>
  <si>
    <t>Правильно обозначены контуры участка</t>
  </si>
  <si>
    <t>Указан номер отведённого участка</t>
  </si>
  <si>
    <t>Площадь участка высчитана правильно</t>
  </si>
  <si>
    <t>Определен состав насаждения</t>
  </si>
  <si>
    <t>Определена средняя высота</t>
  </si>
  <si>
    <t>Определен средний диаметр</t>
  </si>
  <si>
    <t>Определена полнота</t>
  </si>
  <si>
    <t>Определен класс бонитета</t>
  </si>
  <si>
    <t>Определен возраст дерева</t>
  </si>
  <si>
    <t>Определен запас на пробе</t>
  </si>
  <si>
    <t>Учет договоров аренды лесных участков в границах лесничества</t>
  </si>
  <si>
    <t>Учет проектной документации лесных участков в границах лесничества</t>
  </si>
  <si>
    <t>Учет приемки рекультивированных земель в границах лесничества</t>
  </si>
  <si>
    <t>Учет отчетов от лиц, использующих леса, в границах лесничества</t>
  </si>
  <si>
    <t>Учет поступающих лесных деклараций, заявлений на изменение и дополнение лесных деклараций</t>
  </si>
  <si>
    <t>Взаимодействие с участковыми лесничествами по вопросам предоставления лесных участков в пользование</t>
  </si>
  <si>
    <t>Регистрация и учет исходящей и входящей информации по вопросам организации использования лесов</t>
  </si>
  <si>
    <t>Контроль своевременного осмотра лесосек после окончания срока действия декларации</t>
  </si>
  <si>
    <t>Вести реестр лесных деклараций и реестр отчетов об использовании лесов</t>
  </si>
  <si>
    <t>Вести реестр договоров аренды лесных участков, проектной документации лесных участков, принятых (рекультивированных) земель</t>
  </si>
  <si>
    <t>Работать с картографическими материалами</t>
  </si>
  <si>
    <t>Проверять комплектность отчетов об использовании лесов, включая материалы дистанционного зондирования (в том числе аэрокосмической съемки, аэрофотосъемки), фото- и видеофиксации</t>
  </si>
  <si>
    <t>Проверять комплектность лесной декларации и документов, обосновывающих необходимость вносимых изменений</t>
  </si>
  <si>
    <t>Работать с входящей, исходящей, внутренней документацией по вопросам использования лесов</t>
  </si>
  <si>
    <t>Пользоваться системами электронного документооборота</t>
  </si>
  <si>
    <t>Применять знания правил заготовки древесины при работе в составе комиссии по натурной проверке лесной декларации</t>
  </si>
  <si>
    <t>Порядок представления и требования к формату отчетов об использовании лесов</t>
  </si>
  <si>
    <t>Порядок фиксации информации, включаемой в отчет об использовании лесов</t>
  </si>
  <si>
    <t>Порядок подачи и требования к формату лесных деклараций</t>
  </si>
  <si>
    <t>Срок действия и сроки подачи лесной декларации</t>
  </si>
  <si>
    <t>Организационная структура лесничества</t>
  </si>
  <si>
    <t>Правила делового общения</t>
  </si>
  <si>
    <t>Современные информационные технологии работы с документами</t>
  </si>
  <si>
    <t>Трудовые действия, предусмотренные трудовой функцией по коду A/01.5 настоящего профессионального стандарта</t>
  </si>
  <si>
    <t>Владеть необходимыми умениями, предусмотренными трудовой функцией по коду A/01.5 настоящего профессионального стандарта</t>
  </si>
  <si>
    <t>Необходимые знания, предусмотренные трудовой функцией по коду A/01.5 настоящего профессионального стандарта</t>
  </si>
  <si>
    <r>
      <t>Профстандарт: 14.012 ко</t>
    </r>
    <r>
      <rPr>
        <b/>
        <sz val="12"/>
        <rFont val="Times New Roman"/>
        <family val="1"/>
        <charset val="204"/>
      </rPr>
      <t>д A/01.5</t>
    </r>
  </si>
  <si>
    <t>Трудовые действия, предусмотренные трудовой функцией по коду A/02.5 настоящего профессионального стандарта</t>
  </si>
  <si>
    <t>Владеть необходимыми умениями, предусмотренными трудовой функцией по коду A/02.5 настоящего профессионального стандарта</t>
  </si>
  <si>
    <t>Необходимые знания, предусмотренные трудовой функцией по коду A/02.5 настоящего профессионального стандарта</t>
  </si>
  <si>
    <t>Подготовка проекта акта приема-передачи лесосек</t>
  </si>
  <si>
    <t>Приемка и регистрация документов от граждан на право получения древесины для собственных нужд (для отопления, строительства, ремонта)</t>
  </si>
  <si>
    <t>Подготовка приложения к приказу о выделении древесины гражданам для собственных нужд и направление в орган государственной власти субъекта Российской Федерации в области лесных отношений на утверждение либо подготовка мотивированного отказа</t>
  </si>
  <si>
    <t>Уведомление граждан о решении органа государственной власти субъекта Российской Федерации в области лесных отношений, а также о размере платы по договору купли-продажи лесных насаждений</t>
  </si>
  <si>
    <t>Подготовка проектов ответа на обращения граждан по вопросам заключения договоров купли-продажи лесных насаждений для собственных нужд</t>
  </si>
  <si>
    <t>Ведение реестра договоров купли-продажи лесных насаждений для собственных нужд граждан</t>
  </si>
  <si>
    <t>Подготовка извещений покупателям лесных насаждений на осмотр лесосек</t>
  </si>
  <si>
    <t>Составлять акт приема-передачи лесных участков с указанием характеристики и объема древесины лесных насаждений, подлежащих заготовке</t>
  </si>
  <si>
    <t>Определять местоположение лесных насаждений</t>
  </si>
  <si>
    <t>Регистрировать поступающие от граждан документы</t>
  </si>
  <si>
    <t>Проверять документы, дающие право на заготовку древесины для собственных нужд</t>
  </si>
  <si>
    <t>Составлять проект мотивированного отказа на право заготовки древесины для собственных нужд граждан</t>
  </si>
  <si>
    <t>Составлять письма об уведомлении граждан по вопросу разрешения заготовки или отказа в заготовке древесины</t>
  </si>
  <si>
    <t>Осуществлять расчет платы по договору купли-продажи лесных насаждений для собственных нужд граждан</t>
  </si>
  <si>
    <t>Вести деловую переписку по вопросам использования лесов</t>
  </si>
  <si>
    <t>Контролировать проведение своевременного осмотра лесосек, в границах которого осуществлена заготовка древесины на основании договора купли-продажи лесных насаждений, оформление и подписание акта по результатам осмотра</t>
  </si>
  <si>
    <t>Требования к содержанию акта приема-передачи лесосек</t>
  </si>
  <si>
    <t>Порядок заготовки гражданами древесины для собственных нужд, установленный законами субъектов Российской Федерации</t>
  </si>
  <si>
    <t>Особенности заготовки древесины лицами, относящимися к коренным малочисленным народам в местах их традиционного проживания и хозяйственной деятельности</t>
  </si>
  <si>
    <t>Категории граждан, имеющих право на заготовку древесины для собственных нужд</t>
  </si>
  <si>
    <t>Требования законодательства субъекта Российской Федерации, определяющего нормативы заготовки гражданами древесины для собственных нужд</t>
  </si>
  <si>
    <t>Сроки проведения осмотра лесосек, предусмотренные нормативными правовыми актами</t>
  </si>
  <si>
    <t>Способы извещения о проведении осмотра лесосек</t>
  </si>
  <si>
    <t>ФГОС СПО 35.02.01 Лесное и лесопарковое хозяйство</t>
  </si>
  <si>
    <t xml:space="preserve">ПК 1.3. Участвовать в проектировании и контролировать работы по лесовосстановлению, лесоразведению и руководить ими
</t>
  </si>
  <si>
    <t xml:space="preserve">ПК 1.4. Участвовать в проектировании и контролировать работы по уходу за лесами и руководить ими
</t>
  </si>
  <si>
    <t xml:space="preserve">ПК 2.1. Проводить предупредительные мероприятия по охране лесов от пожаров, загрязнений и иного негативного воздействия
</t>
  </si>
  <si>
    <t xml:space="preserve">ПК 3.1. Осуществлять отвод лесных участков для проведения мероприятий по использованию лесов
</t>
  </si>
  <si>
    <t xml:space="preserve">ПК 3.2. Планировать и контролировать работы по использованию лесов с целью заготовки древесины и других лесных ресурсов и руководить ими
</t>
  </si>
  <si>
    <t xml:space="preserve">ПК 4.1. Проводить таксацию срубленных, отдельно растущих деревьев и лесных насаждений.
</t>
  </si>
  <si>
    <t xml:space="preserve">ПК 4.3. Проводить полевые и камеральные лесоустроительные работы
</t>
  </si>
  <si>
    <t xml:space="preserve">ПС: 14.012 Инженер по лесопользования; ФГОС СПО 35.02.01 Лесное и лесопарковое хозяйство
</t>
  </si>
  <si>
    <t>ПС: 14.012 Инженер по лесопользования; ФГОС СПО 35.02.01 Лесное и лесопарковое хозяйство</t>
  </si>
  <si>
    <t xml:space="preserve">Модуль 4 </t>
  </si>
  <si>
    <t xml:space="preserve">Модуль 5 </t>
  </si>
  <si>
    <t>Трудовые действия, предусмотренные трудовой функцией по коду A/03.5 настоящего профессионального стандарта</t>
  </si>
  <si>
    <t>Владеть необходимыми умениями, предусмотренными трудовой функцией по коду A/03.5 настоящего профессионального стандарта</t>
  </si>
  <si>
    <t>Необходимые знания, предусмотренные трудовой функцией по коду A/03.5 настоящего профессионального стандарта</t>
  </si>
  <si>
    <t>Подготовка проекта решения о предоставлении выписки из ГЛР по запросу органа государственной власти субъекта Российской Федерации в области лесных отношений либо об отказе в предоставлении такой выписки</t>
  </si>
  <si>
    <t>Контролировать своевременное поступление в лесничество информации, необходимой для внесения изменений в формы ГЛР</t>
  </si>
  <si>
    <t>Систематизировать полученные данные от лиц, использующих леса</t>
  </si>
  <si>
    <t>Оформлять материалы для ведения ГЛР</t>
  </si>
  <si>
    <t>Контролировать сроки предоставления отчетов об использовании лесов</t>
  </si>
  <si>
    <t>Виды и сроки использования лесов</t>
  </si>
  <si>
    <t>Права, на которых предоставляются лесные участки в пользование</t>
  </si>
  <si>
    <t>Формы ГЛР, содержащие информацию о лесах и об использовании лесов</t>
  </si>
  <si>
    <t>Порядок ведения электронного документооборота</t>
  </si>
  <si>
    <t xml:space="preserve">Вариатив </t>
  </si>
  <si>
    <t>ЖК панель</t>
  </si>
  <si>
    <t>Диагональ не менее 32                                                                                                                                                                                                                          Встроенные динамики 2 x10 Вт
Входы RGB: DVI-D, Display Port 1.2; Изображение: HDMI 2.0 x 2; HDCP2.2; Звук: Мини-джек (стерео), DVI, HDMI; USB 2.0x2; RS-232C, RJ45
Выходы RGB: HDMI 2.0 (Loop-out); Звук: Мини-джек (стерео), RS-232C
Потребляемая мощность (Вт) 72 (Макс.) / 44 (Станд.) / 245.5 (BTU) / Менее 0.5 Вт в режиме ожидания
Вес, кг 5.7
Размеры панели (Ш х В х Г, мм) 725.1 x 419.6 x 34.6</t>
  </si>
  <si>
    <t xml:space="preserve"> HDMI кабель</t>
  </si>
  <si>
    <t>Для подключения ЖК панель;                                          длина- не менее 3 метров.</t>
  </si>
  <si>
    <t xml:space="preserve">Стойка для ЖК панели </t>
  </si>
  <si>
    <t>Напольная стойка высотой не менее 1.5м</t>
  </si>
  <si>
    <t xml:space="preserve">Ноутбук </t>
  </si>
  <si>
    <t>Intel Core i3-10110U (2.1 ГГц, 4 МБ кэш, 2 ядра)</t>
  </si>
  <si>
    <t xml:space="preserve">Тип печати: черно-белая. Максимальный формат: А4. </t>
  </si>
  <si>
    <t>Size - 54х42х77 cm
Extra details - 4 ножки, без подлокотников</t>
  </si>
  <si>
    <t>Проводной интернет</t>
  </si>
  <si>
    <t>Точки подключения 220В</t>
  </si>
  <si>
    <t xml:space="preserve">Общее освещение площадки   
</t>
  </si>
  <si>
    <t>Площадь брифинг-зоны 41, 6 кв.м.</t>
  </si>
  <si>
    <t>Диагональ экрана: 15.6"
Разрешение экрана: Full HD (1920x1080)
Объем оперативной памяти: 8 ГБ
Частота оперативной памяти: 3200 МГц
Максимальный объем памяти: 36 ГБ                 Веб-камера: 1 Мп (720p)
Встроенный микрофон: есть                                              WI-FI: есть                                                  Bluetooth: есть</t>
  </si>
  <si>
    <t>на формат А-4</t>
  </si>
  <si>
    <t>Шкаф для одежды или вешалка (штанга на колёсах)</t>
  </si>
  <si>
    <t xml:space="preserve">Общее освещение </t>
  </si>
  <si>
    <t xml:space="preserve">Площадь комнаты экспертов 42,2 кв.м.   
</t>
  </si>
  <si>
    <t xml:space="preserve">Стул </t>
  </si>
  <si>
    <t>Шкаф для докуметов</t>
  </si>
  <si>
    <t>Высота: 1920мм
Ширина: 710мм
Глубина: 370мм</t>
  </si>
  <si>
    <t>Вешалка</t>
  </si>
  <si>
    <t xml:space="preserve">Штанга на колесах, с крючками </t>
  </si>
  <si>
    <t xml:space="preserve">Проводной интернет   
</t>
  </si>
  <si>
    <t xml:space="preserve">Общее освещение   
</t>
  </si>
  <si>
    <t xml:space="preserve">Площадь 42,2 кв.м.   
</t>
  </si>
  <si>
    <t xml:space="preserve">Площадь комнаты конкурсантов 42,2 кв.м.   
</t>
  </si>
  <si>
    <t xml:space="preserve">НЕТ ОБЯЗАТЕЛЬНОГО ТУЛБОКСА </t>
  </si>
  <si>
    <t>Инженерия лесопользования и лесовосстановления</t>
  </si>
  <si>
    <t xml:space="preserve">Региональный чемпионат </t>
  </si>
  <si>
    <t>616,8 кв.м</t>
  </si>
  <si>
    <t>1 принтер может быть установлен на 2 рабочих места, возможно использование сетевых принтеров, МФУ</t>
  </si>
  <si>
    <t>8Gb USB 2.1</t>
  </si>
  <si>
    <t>Квадрокоптер</t>
  </si>
  <si>
    <t xml:space="preserve">Полет:до 30 мин, дальность 2000 м, скорость 47 км/час. </t>
  </si>
  <si>
    <t>Флэш-карта MicroSD c адаптером</t>
  </si>
  <si>
    <t>класс скорости: 10, объем памяти: 16 гб.</t>
  </si>
  <si>
    <t xml:space="preserve">Буссоль </t>
  </si>
  <si>
    <t>Диапазон измерения магнитных азимутов и углов от 0 до 360;
Диапазон измерения румбов в каждой четверти от 0 до 90</t>
  </si>
  <si>
    <t>Навигатор</t>
  </si>
  <si>
    <t>Размер 5.4 x 10.3 x 3.3 см. Вес 142 гр
Экран 3.6 x 4.3 см, 128 х 240 пикселей</t>
  </si>
  <si>
    <t xml:space="preserve">Мерная лента </t>
  </si>
  <si>
    <t>Длина ленты 50 м.   
Ширина ленты 12.5 мм.</t>
  </si>
  <si>
    <t>Лопата</t>
  </si>
  <si>
    <t>Лопата из нержавеющей стали</t>
  </si>
  <si>
    <t>Возрастной бурав</t>
  </si>
  <si>
    <t>Длиной 100-500 мм, диаметром 4,3 мм., двух видов нарезки: для твердой и обычной древесины.</t>
  </si>
  <si>
    <t>Мерная вилка</t>
  </si>
  <si>
    <t>Длина: 60 см., 100 см.</t>
  </si>
  <si>
    <t>Высотомер</t>
  </si>
  <si>
    <t>длина-100мм., ширина-90мм., высота-60мм.</t>
  </si>
  <si>
    <t>Полнотомер</t>
  </si>
  <si>
    <t>Топор</t>
  </si>
  <si>
    <t>1 квадракоптер может быть использован на 5 участников</t>
  </si>
  <si>
    <t>Заготовки деляночных столбов</t>
  </si>
  <si>
    <t>порода-лиственная; диаметр –14 -18 см., длина 2 м.</t>
  </si>
  <si>
    <t>Вешки</t>
  </si>
  <si>
    <t>из малоценного живого материала,  диаметр до 3 см.,  высотой до уровня глаз</t>
  </si>
  <si>
    <t xml:space="preserve">Перчатки </t>
  </si>
  <si>
    <t xml:space="preserve">Бесшовные вязаные перчатки из полиэстера с полиуретановым покрытием в области кончиков пальцев и ладонной части. </t>
  </si>
  <si>
    <t xml:space="preserve">Площадь общей рабочей площадки  384,3 кв.м   
</t>
  </si>
  <si>
    <t xml:space="preserve">Площадка размеченна по полу, желтым скотчем по краям. По краям должны быть ограничительные стойки с лентой красного цвета.   
</t>
  </si>
  <si>
    <t xml:space="preserve">по количеству экспертов + 1
</t>
  </si>
  <si>
    <t>Профстандарт: 14.012 код A/02.5</t>
  </si>
  <si>
    <t>Профстандарт: 14.012 код A/03.5</t>
  </si>
  <si>
    <t>Профстандарт: 14.012 код A/04.5</t>
  </si>
  <si>
    <t>Трудовые действия, предусмотренные трудовой функцией по коду A/04.5 настоящего профессионального стандарта</t>
  </si>
  <si>
    <t>Владеть необходимыми умениями, предусмотренными трудовой функцией по коду A/04.5 настоящего профессионального стандарта</t>
  </si>
  <si>
    <t>Необходимые знания, предусмотренные трудовой функцией по коду A/04.5 настоящего профессионального стандарта</t>
  </si>
  <si>
    <t>Подбор лесного участка из состава земель лесного фонда для целей перевода земель из одной категории в другую в составе комиссии</t>
  </si>
  <si>
    <t>Проведение натурного технического обследования лесного участка (при переводе земель из одной категории в другую) в составе комиссии</t>
  </si>
  <si>
    <t>Выполнение в составе комиссии работ по подготовке документов для согласования границ земель лесного фонда с землями иных категорий</t>
  </si>
  <si>
    <t>Подбор лесных участков в натуре при изменении границ лесопарковых и зеленых зон взамен исключаемых</t>
  </si>
  <si>
    <t>Составление чертежа (плана) лесного участка в масштабе лесоустроительного планшета или плана лесонасаждений</t>
  </si>
  <si>
    <t>Выявлять несоответствие данных натурного обследования данным государственного лесного реестра</t>
  </si>
  <si>
    <t>Использовать (применять) материалы лесоустройства</t>
  </si>
  <si>
    <t>Пользоваться измерительными приборами (буссолью, нивелиром, теодолитом)</t>
  </si>
  <si>
    <t>Определять границы участка по данным инструментальной съемки</t>
  </si>
  <si>
    <t>Категории земель</t>
  </si>
  <si>
    <t>Режимы использования лесов в лесопарковых и зеленых зонах</t>
  </si>
  <si>
    <t>Технология составления чертежа (плана) лесного участка по данным инструментальной съемки</t>
  </si>
  <si>
    <t>Для выполнения конкурсного задания (или проведения РЧ) неизменными являются модули 1,2,5. В случае если в регионе востребована БПЛА выбирается модуль 4.      В случае если вариативный модуль не походит под запрос работодателя конкретного региона, то в таком случае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</si>
  <si>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Съемка границ и привязка лесосек производятся с помощью геодезических инструментов или навигационных приборов</t>
  </si>
  <si>
    <r>
      <rPr>
        <sz val="9"/>
        <color rgb="FFFF0000"/>
        <rFont val="Times New Roman"/>
        <family val="1"/>
        <charset val="204"/>
      </rPr>
      <t>Рассмотрено /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B050"/>
        <rFont val="Times New Roman"/>
        <family val="1"/>
        <charset val="204"/>
      </rPr>
      <t>Согласовано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</si>
</sst>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0"/>
      <color rgb="FF555555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17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FF0000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7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0" borderId="0"/>
    <xf numFmtId="0" fontId="26" fillId="0" borderId="0"/>
  </cellStyleXfs>
  <cellXfs count="358"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7" fillId="0" borderId="0" xfId="0" applyFont="1" applyBorder="1"/>
    <xf numFmtId="0" fontId="10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4" fillId="0" borderId="0" xfId="0" applyFont="1"/>
    <xf numFmtId="0" fontId="17" fillId="4" borderId="19" xfId="0" applyFont="1" applyFill="1" applyBorder="1" applyAlignment="1">
      <alignment horizontal="center" vertical="top" wrapText="1"/>
    </xf>
    <xf numFmtId="0" fontId="18" fillId="0" borderId="0" xfId="0" applyFont="1"/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vertical="top" wrapText="1"/>
    </xf>
    <xf numFmtId="0" fontId="14" fillId="8" borderId="1" xfId="0" applyFont="1" applyFill="1" applyBorder="1"/>
    <xf numFmtId="0" fontId="14" fillId="8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3" fillId="8" borderId="3" xfId="0" applyFont="1" applyFill="1" applyBorder="1" applyAlignment="1">
      <alignment vertical="top" wrapText="1"/>
    </xf>
    <xf numFmtId="0" fontId="14" fillId="8" borderId="2" xfId="0" applyFont="1" applyFill="1" applyBorder="1"/>
    <xf numFmtId="0" fontId="13" fillId="8" borderId="1" xfId="0" applyFont="1" applyFill="1" applyBorder="1" applyAlignment="1">
      <alignment vertical="top" wrapText="1"/>
    </xf>
    <xf numFmtId="0" fontId="14" fillId="4" borderId="7" xfId="0" applyFont="1" applyFill="1" applyBorder="1"/>
    <xf numFmtId="0" fontId="22" fillId="5" borderId="1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22" fillId="8" borderId="1" xfId="0" applyFont="1" applyFill="1" applyBorder="1" applyAlignment="1">
      <alignment horizontal="center" vertical="center"/>
    </xf>
    <xf numFmtId="0" fontId="14" fillId="4" borderId="7" xfId="0" applyFont="1" applyFill="1" applyBorder="1" applyAlignment="1"/>
    <xf numFmtId="0" fontId="19" fillId="0" borderId="1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9" fillId="0" borderId="1" xfId="2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2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19" fillId="0" borderId="1" xfId="2" applyFont="1" applyFill="1" applyBorder="1" applyAlignment="1">
      <alignment horizontal="justify" vertical="top" wrapText="1"/>
    </xf>
    <xf numFmtId="0" fontId="19" fillId="0" borderId="11" xfId="2" applyFont="1" applyFill="1" applyBorder="1" applyAlignment="1">
      <alignment horizontal="justify" vertical="top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4" fillId="0" borderId="11" xfId="0" applyFont="1" applyBorder="1"/>
    <xf numFmtId="0" fontId="13" fillId="0" borderId="2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3" fillId="0" borderId="2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4" fillId="4" borderId="7" xfId="0" applyFont="1" applyFill="1" applyBorder="1"/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19" fillId="0" borderId="1" xfId="2" applyFont="1" applyBorder="1" applyAlignment="1">
      <alignment vertical="top"/>
    </xf>
    <xf numFmtId="0" fontId="19" fillId="0" borderId="1" xfId="0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top"/>
    </xf>
    <xf numFmtId="0" fontId="19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center"/>
    </xf>
    <xf numFmtId="0" fontId="14" fillId="9" borderId="23" xfId="0" applyFont="1" applyFill="1" applyBorder="1" applyAlignment="1">
      <alignment horizontal="left"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2" xfId="0" applyFont="1" applyBorder="1" applyAlignment="1">
      <alignment vertical="top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4" fillId="4" borderId="7" xfId="0" applyFont="1" applyFill="1" applyBorder="1"/>
    <xf numFmtId="0" fontId="8" fillId="0" borderId="1" xfId="0" applyFont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top" wrapText="1"/>
    </xf>
    <xf numFmtId="0" fontId="20" fillId="5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wrapText="1"/>
    </xf>
    <xf numFmtId="0" fontId="13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4" fillId="10" borderId="1" xfId="0" applyFont="1" applyFill="1" applyBorder="1" applyAlignment="1">
      <alignment vertical="center" wrapText="1"/>
    </xf>
    <xf numFmtId="0" fontId="14" fillId="10" borderId="1" xfId="0" applyFont="1" applyFill="1" applyBorder="1" applyAlignment="1">
      <alignment vertical="top" wrapText="1"/>
    </xf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27" fillId="0" borderId="1" xfId="0" applyFont="1" applyBorder="1" applyAlignment="1">
      <alignment vertical="top" wrapText="1"/>
    </xf>
    <xf numFmtId="0" fontId="1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4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wrapText="1"/>
    </xf>
    <xf numFmtId="0" fontId="19" fillId="0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19" fillId="0" borderId="3" xfId="0" applyFont="1" applyFill="1" applyBorder="1" applyAlignment="1">
      <alignment horizontal="left" vertical="top" wrapText="1"/>
    </xf>
    <xf numFmtId="0" fontId="29" fillId="0" borderId="3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top" wrapText="1"/>
    </xf>
    <xf numFmtId="0" fontId="21" fillId="0" borderId="18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17" fillId="5" borderId="3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top" wrapText="1"/>
    </xf>
    <xf numFmtId="0" fontId="19" fillId="4" borderId="8" xfId="0" applyFont="1" applyFill="1" applyBorder="1" applyAlignment="1">
      <alignment horizontal="center" vertical="top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9" fillId="6" borderId="2" xfId="0" applyFont="1" applyFill="1" applyBorder="1" applyAlignment="1">
      <alignment horizontal="center" vertical="top" wrapText="1"/>
    </xf>
    <xf numFmtId="0" fontId="19" fillId="6" borderId="3" xfId="0" applyFont="1" applyFill="1" applyBorder="1" applyAlignment="1">
      <alignment horizontal="center" vertical="top" wrapText="1"/>
    </xf>
    <xf numFmtId="0" fontId="19" fillId="6" borderId="4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top" wrapText="1"/>
    </xf>
    <xf numFmtId="0" fontId="23" fillId="6" borderId="3" xfId="0" applyFont="1" applyFill="1" applyBorder="1" applyAlignment="1">
      <alignment horizontal="center" vertical="top" wrapText="1"/>
    </xf>
    <xf numFmtId="0" fontId="23" fillId="6" borderId="4" xfId="0" applyFont="1" applyFill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20" fillId="6" borderId="2" xfId="0" applyFont="1" applyFill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4" xfId="0" applyFont="1" applyFill="1" applyBorder="1" applyAlignment="1">
      <alignment horizontal="center" vertical="top" wrapText="1"/>
    </xf>
    <xf numFmtId="0" fontId="22" fillId="8" borderId="18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  <xf numFmtId="0" fontId="22" fillId="8" borderId="6" xfId="0" applyFont="1" applyFill="1" applyBorder="1" applyAlignment="1">
      <alignment horizontal="center" vertical="center"/>
    </xf>
    <xf numFmtId="0" fontId="22" fillId="8" borderId="17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0" xfId="0" applyFont="1" applyFill="1" applyAlignment="1">
      <alignment horizontal="center" vertical="center"/>
    </xf>
    <xf numFmtId="0" fontId="22" fillId="8" borderId="20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4" fillId="4" borderId="19" xfId="0" applyFont="1" applyFill="1" applyBorder="1"/>
    <xf numFmtId="0" fontId="20" fillId="7" borderId="2" xfId="0" applyFont="1" applyFill="1" applyBorder="1" applyAlignment="1">
      <alignment horizontal="center" vertical="top" wrapText="1"/>
    </xf>
    <xf numFmtId="0" fontId="20" fillId="7" borderId="3" xfId="0" applyFont="1" applyFill="1" applyBorder="1" applyAlignment="1">
      <alignment horizontal="center" vertical="top" wrapText="1"/>
    </xf>
    <xf numFmtId="0" fontId="20" fillId="7" borderId="4" xfId="0" applyFont="1" applyFill="1" applyBorder="1" applyAlignment="1">
      <alignment horizontal="center" vertical="top" wrapText="1"/>
    </xf>
    <xf numFmtId="0" fontId="20" fillId="6" borderId="3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 vertical="top" wrapText="1"/>
    </xf>
    <xf numFmtId="0" fontId="13" fillId="4" borderId="21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13" fillId="4" borderId="8" xfId="0" applyFont="1" applyFill="1" applyBorder="1" applyAlignment="1">
      <alignment horizontal="center" vertical="top" wrapText="1"/>
    </xf>
    <xf numFmtId="0" fontId="16" fillId="4" borderId="15" xfId="0" applyFont="1" applyFill="1" applyBorder="1" applyAlignment="1">
      <alignment horizontal="center" vertical="top" wrapText="1"/>
    </xf>
    <xf numFmtId="0" fontId="16" fillId="4" borderId="21" xfId="0" applyFont="1" applyFill="1" applyBorder="1" applyAlignment="1">
      <alignment horizontal="center" vertical="top" wrapText="1"/>
    </xf>
    <xf numFmtId="0" fontId="16" fillId="4" borderId="22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horizontal="center" vertical="top" wrapText="1"/>
    </xf>
    <xf numFmtId="0" fontId="13" fillId="4" borderId="15" xfId="0" applyFont="1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 wrapText="1"/>
    </xf>
    <xf numFmtId="0" fontId="14" fillId="4" borderId="14" xfId="0" applyFont="1" applyFill="1" applyBorder="1"/>
    <xf numFmtId="0" fontId="14" fillId="4" borderId="7" xfId="0" applyFont="1" applyFill="1" applyBorder="1"/>
    <xf numFmtId="0" fontId="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/>
    </xf>
    <xf numFmtId="0" fontId="28" fillId="0" borderId="3" xfId="0" applyFont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19" fillId="0" borderId="8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3" borderId="1" xfId="4" applyFont="1" applyBorder="1" applyAlignment="1">
      <alignment horizontal="center" vertical="top" wrapText="1"/>
    </xf>
    <xf numFmtId="0" fontId="32" fillId="3" borderId="1" xfId="4" applyFont="1" applyBorder="1" applyAlignment="1">
      <alignment horizontal="center" vertical="top" wrapText="1"/>
    </xf>
    <xf numFmtId="0" fontId="33" fillId="8" borderId="1" xfId="2" applyFont="1" applyFill="1" applyBorder="1" applyAlignment="1">
      <alignment vertical="top"/>
    </xf>
    <xf numFmtId="0" fontId="34" fillId="3" borderId="1" xfId="2" applyFont="1" applyFill="1" applyBorder="1" applyAlignment="1">
      <alignment horizontal="center" vertical="top" wrapText="1"/>
    </xf>
    <xf numFmtId="0" fontId="31" fillId="3" borderId="1" xfId="4" applyFont="1" applyBorder="1" applyAlignment="1">
      <alignment horizontal="center" vertical="top"/>
    </xf>
    <xf numFmtId="0" fontId="34" fillId="8" borderId="1" xfId="2" applyFont="1" applyFill="1" applyBorder="1" applyAlignment="1">
      <alignment vertical="top"/>
    </xf>
    <xf numFmtId="0" fontId="34" fillId="8" borderId="1" xfId="2" applyFont="1" applyFill="1" applyBorder="1"/>
    <xf numFmtId="0" fontId="31" fillId="8" borderId="1" xfId="3" applyFont="1" applyFill="1" applyBorder="1" applyAlignment="1">
      <alignment horizontal="center" vertical="top" wrapText="1"/>
    </xf>
    <xf numFmtId="0" fontId="34" fillId="8" borderId="1" xfId="2" applyFont="1" applyFill="1" applyBorder="1" applyAlignment="1">
      <alignment horizontal="center" vertical="top" wrapText="1"/>
    </xf>
    <xf numFmtId="0" fontId="31" fillId="8" borderId="1" xfId="3" applyFont="1" applyFill="1" applyBorder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5" fillId="0" borderId="16" xfId="0" applyFont="1" applyBorder="1" applyAlignment="1">
      <alignment horizontal="left" vertical="top" wrapText="1"/>
    </xf>
    <xf numFmtId="0" fontId="36" fillId="0" borderId="2" xfId="0" applyFont="1" applyFill="1" applyBorder="1" applyAlignment="1">
      <alignment horizontal="left" vertical="top" wrapText="1"/>
    </xf>
    <xf numFmtId="0" fontId="36" fillId="0" borderId="4" xfId="0" applyFont="1" applyFill="1" applyBorder="1" applyAlignment="1">
      <alignment horizontal="left" vertical="top" wrapText="1"/>
    </xf>
    <xf numFmtId="0" fontId="37" fillId="0" borderId="17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36" fillId="0" borderId="7" xfId="0" applyFont="1" applyFill="1" applyBorder="1" applyAlignment="1">
      <alignment horizontal="left" vertical="top" wrapText="1"/>
    </xf>
    <xf numFmtId="0" fontId="31" fillId="5" borderId="18" xfId="0" applyFont="1" applyFill="1" applyBorder="1" applyAlignment="1">
      <alignment horizontal="left" vertical="top" wrapText="1"/>
    </xf>
    <xf numFmtId="0" fontId="31" fillId="5" borderId="6" xfId="0" applyFont="1" applyFill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 wrapText="1"/>
    </xf>
    <xf numFmtId="0" fontId="38" fillId="0" borderId="2" xfId="0" applyFont="1" applyFill="1" applyBorder="1" applyAlignment="1">
      <alignment horizontal="left" vertical="top" wrapText="1"/>
    </xf>
    <xf numFmtId="0" fontId="38" fillId="0" borderId="4" xfId="0" applyFont="1" applyFill="1" applyBorder="1" applyAlignment="1">
      <alignment horizontal="left" vertical="top" wrapText="1"/>
    </xf>
    <xf numFmtId="0" fontId="36" fillId="0" borderId="17" xfId="0" applyFont="1" applyFill="1" applyBorder="1" applyAlignment="1">
      <alignment horizontal="left" vertical="top" wrapText="1"/>
    </xf>
    <xf numFmtId="0" fontId="31" fillId="5" borderId="17" xfId="0" applyFont="1" applyFill="1" applyBorder="1" applyAlignment="1">
      <alignment horizontal="left" vertical="top" wrapText="1"/>
    </xf>
    <xf numFmtId="0" fontId="31" fillId="5" borderId="7" xfId="0" applyFont="1" applyFill="1" applyBorder="1" applyAlignment="1">
      <alignment horizontal="left" vertical="top" wrapText="1"/>
    </xf>
    <xf numFmtId="0" fontId="36" fillId="0" borderId="2" xfId="0" applyFont="1" applyFill="1" applyBorder="1" applyAlignment="1">
      <alignment horizontal="left" vertical="top" wrapText="1"/>
    </xf>
    <xf numFmtId="0" fontId="39" fillId="0" borderId="4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center" wrapText="1"/>
    </xf>
    <xf numFmtId="0" fontId="31" fillId="5" borderId="20" xfId="0" applyFont="1" applyFill="1" applyBorder="1" applyAlignment="1">
      <alignment horizontal="left" vertical="top" wrapText="1"/>
    </xf>
    <xf numFmtId="0" fontId="31" fillId="5" borderId="9" xfId="0" applyFont="1" applyFill="1" applyBorder="1" applyAlignment="1">
      <alignment horizontal="left" vertical="top" wrapText="1"/>
    </xf>
    <xf numFmtId="0" fontId="31" fillId="0" borderId="18" xfId="0" applyFont="1" applyBorder="1" applyAlignment="1">
      <alignment horizontal="left" vertical="top" wrapText="1"/>
    </xf>
    <xf numFmtId="0" fontId="31" fillId="0" borderId="6" xfId="0" applyFont="1" applyBorder="1" applyAlignment="1">
      <alignment horizontal="left" vertical="top" wrapText="1"/>
    </xf>
    <xf numFmtId="0" fontId="36" fillId="0" borderId="4" xfId="0" applyFont="1" applyFill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31" fillId="0" borderId="7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2" xfId="0" applyFont="1" applyFill="1" applyBorder="1" applyAlignment="1">
      <alignment horizontal="left" vertical="top" wrapText="1"/>
    </xf>
    <xf numFmtId="0" fontId="42" fillId="0" borderId="4" xfId="0" applyFont="1" applyFill="1" applyBorder="1" applyAlignment="1">
      <alignment horizontal="left" vertical="top" wrapText="1"/>
    </xf>
    <xf numFmtId="0" fontId="36" fillId="0" borderId="20" xfId="0" applyFont="1" applyFill="1" applyBorder="1" applyAlignment="1">
      <alignment horizontal="left" vertical="top" wrapText="1"/>
    </xf>
    <xf numFmtId="0" fontId="36" fillId="0" borderId="8" xfId="0" applyFont="1" applyFill="1" applyBorder="1" applyAlignment="1">
      <alignment horizontal="left" vertical="top" wrapText="1"/>
    </xf>
    <xf numFmtId="0" fontId="36" fillId="0" borderId="9" xfId="0" applyFont="1" applyFill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0" fontId="31" fillId="0" borderId="9" xfId="0" applyFont="1" applyBorder="1" applyAlignment="1">
      <alignment horizontal="left" vertical="top" wrapText="1"/>
    </xf>
  </cellXfs>
  <cellStyles count="7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6" xr:uid="{00000000-0005-0000-0000-000004000000}"/>
    <cellStyle name="Обычный 3" xfId="1" xr:uid="{00000000-0005-0000-0000-000005000000}"/>
    <cellStyle name="Обычный 4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="71" zoomScaleNormal="71" workbookViewId="0">
      <pane ySplit="1" topLeftCell="A2" activePane="bottomLeft" state="frozen"/>
      <selection pane="bottomLeft" activeCell="J14" sqref="J14"/>
    </sheetView>
  </sheetViews>
  <sheetFormatPr defaultColWidth="16.140625" defaultRowHeight="15" x14ac:dyDescent="0.25"/>
  <cols>
    <col min="1" max="1" width="27" style="142" customWidth="1"/>
    <col min="2" max="2" width="25.5703125" style="142" customWidth="1"/>
    <col min="3" max="3" width="19.7109375" style="142" customWidth="1"/>
    <col min="4" max="4" width="10.85546875" style="142" customWidth="1"/>
    <col min="5" max="5" width="10.7109375" style="142" customWidth="1"/>
    <col min="6" max="6" width="9.7109375" style="142" customWidth="1"/>
    <col min="7" max="7" width="7" style="142" customWidth="1"/>
    <col min="8" max="8" width="12.7109375" style="142" customWidth="1"/>
    <col min="9" max="16384" width="16.140625" style="139"/>
  </cols>
  <sheetData>
    <row r="1" spans="1:8" ht="36.75" customHeight="1" x14ac:dyDescent="0.25">
      <c r="A1" s="312" t="s">
        <v>0</v>
      </c>
      <c r="B1" s="312" t="s">
        <v>1</v>
      </c>
      <c r="C1" s="312" t="s">
        <v>16</v>
      </c>
      <c r="D1" s="312" t="s">
        <v>2</v>
      </c>
      <c r="E1" s="312" t="s">
        <v>3</v>
      </c>
      <c r="F1" s="312" t="s">
        <v>4</v>
      </c>
      <c r="G1" s="312" t="s">
        <v>5</v>
      </c>
      <c r="H1" s="313" t="s">
        <v>11</v>
      </c>
    </row>
    <row r="2" spans="1:8" s="140" customFormat="1" ht="72" x14ac:dyDescent="0.25">
      <c r="A2" s="314" t="s">
        <v>155</v>
      </c>
      <c r="B2" s="314" t="s">
        <v>156</v>
      </c>
      <c r="C2" s="315" t="s">
        <v>380</v>
      </c>
      <c r="D2" s="314" t="s">
        <v>157</v>
      </c>
      <c r="E2" s="314" t="s">
        <v>7</v>
      </c>
      <c r="F2" s="316" t="s">
        <v>17</v>
      </c>
      <c r="G2" s="317">
        <v>16</v>
      </c>
      <c r="H2" s="318"/>
    </row>
    <row r="3" spans="1:8" s="140" customFormat="1" ht="72" x14ac:dyDescent="0.25">
      <c r="A3" s="314" t="s">
        <v>155</v>
      </c>
      <c r="B3" s="314" t="s">
        <v>158</v>
      </c>
      <c r="C3" s="314" t="s">
        <v>380</v>
      </c>
      <c r="D3" s="314" t="s">
        <v>161</v>
      </c>
      <c r="E3" s="314" t="s">
        <v>6</v>
      </c>
      <c r="F3" s="319" t="s">
        <v>8</v>
      </c>
      <c r="G3" s="317">
        <v>14</v>
      </c>
      <c r="H3" s="318"/>
    </row>
    <row r="4" spans="1:8" s="140" customFormat="1" ht="72" x14ac:dyDescent="0.25">
      <c r="A4" s="314" t="s">
        <v>155</v>
      </c>
      <c r="B4" s="314" t="s">
        <v>159</v>
      </c>
      <c r="C4" s="314" t="s">
        <v>381</v>
      </c>
      <c r="D4" s="314" t="s">
        <v>162</v>
      </c>
      <c r="E4" s="314" t="s">
        <v>396</v>
      </c>
      <c r="F4" s="319" t="s">
        <v>9</v>
      </c>
      <c r="G4" s="317">
        <v>20</v>
      </c>
      <c r="H4" s="318"/>
    </row>
    <row r="5" spans="1:8" s="140" customFormat="1" ht="72" x14ac:dyDescent="0.2">
      <c r="A5" s="314" t="s">
        <v>155</v>
      </c>
      <c r="B5" s="314"/>
      <c r="C5" s="314" t="s">
        <v>380</v>
      </c>
      <c r="D5" s="314" t="s">
        <v>382</v>
      </c>
      <c r="E5" s="314" t="s">
        <v>396</v>
      </c>
      <c r="F5" s="320" t="s">
        <v>10</v>
      </c>
      <c r="G5" s="317">
        <v>25</v>
      </c>
      <c r="H5" s="318"/>
    </row>
    <row r="6" spans="1:8" s="141" customFormat="1" ht="72" x14ac:dyDescent="0.2">
      <c r="A6" s="314" t="s">
        <v>155</v>
      </c>
      <c r="B6" s="314" t="s">
        <v>160</v>
      </c>
      <c r="C6" s="314" t="s">
        <v>381</v>
      </c>
      <c r="D6" s="321" t="s">
        <v>383</v>
      </c>
      <c r="E6" s="321" t="s">
        <v>6</v>
      </c>
      <c r="F6" s="320" t="s">
        <v>12</v>
      </c>
      <c r="G6" s="322">
        <v>25</v>
      </c>
      <c r="H6" s="323"/>
    </row>
    <row r="7" spans="1:8" x14ac:dyDescent="0.25">
      <c r="A7" s="324"/>
      <c r="B7" s="324"/>
      <c r="C7" s="324"/>
      <c r="D7" s="324"/>
      <c r="E7" s="324"/>
      <c r="F7" s="324"/>
      <c r="G7" s="325">
        <f>SUM(G2:G6)</f>
        <v>100</v>
      </c>
      <c r="H7" s="324"/>
    </row>
    <row r="10" spans="1:8" ht="94.5" customHeight="1" x14ac:dyDescent="0.25">
      <c r="A10" s="143" t="s">
        <v>479</v>
      </c>
      <c r="B10" s="143"/>
      <c r="C10" s="143"/>
      <c r="D10" s="143"/>
      <c r="E10" s="143"/>
      <c r="F10" s="143"/>
      <c r="G10" s="143"/>
    </row>
  </sheetData>
  <autoFilter ref="D1:D10" xr:uid="{00000000-0009-0000-0000-000000000000}"/>
  <mergeCells count="1">
    <mergeCell ref="A10:G10"/>
  </mergeCells>
  <hyperlinks>
    <hyperlink ref="C3" location="'Профстандарт  40.002 код A 03.2'!A1" display="'Профстандарт  40.002 код A 03.2'!A1" xr:uid="{00000000-0004-0000-0000-000000000000}"/>
    <hyperlink ref="C2" location="'Профстандарт  40.002 код A 03.2'!A1" display="'Профстандарт  40.002 код A 03.2'!A1" xr:uid="{00000000-0004-0000-0000-000001000000}"/>
    <hyperlink ref="G2" location="КО1!A1" display="КО1!A1" xr:uid="{00000000-0004-0000-0000-000002000000}"/>
    <hyperlink ref="G3" location="КО2!A1" display="КО2!A1" xr:uid="{00000000-0004-0000-0000-000003000000}"/>
    <hyperlink ref="G4" location="'КО 3'!A1" display="'КО 3'!A1" xr:uid="{00000000-0004-0000-0000-000004000000}"/>
    <hyperlink ref="G5" location="КО4!A1" display="КО4!A1" xr:uid="{00000000-0004-0000-0000-000005000000}"/>
    <hyperlink ref="G6" location="КО5!A1" display="КО5!A1" xr:uid="{00000000-0004-0000-0000-000006000000}"/>
    <hyperlink ref="F2" location="РАБОЧАЯ_ПЛОЩАДКА_КОНКУРСАНТОВ_М1" display="Раздел ИЛ 1" xr:uid="{00000000-0004-0000-0000-000007000000}"/>
    <hyperlink ref="F3" location="Рабочая_площадка_М2" display="Раздел ИЛ 2" xr:uid="{00000000-0004-0000-0000-000008000000}"/>
    <hyperlink ref="F4" location="Модуль3" display="Раздел ИЛ 3" xr:uid="{00000000-0004-0000-0000-000009000000}"/>
    <hyperlink ref="F5" location="модуль4" display="Раздел ИЛ 4" xr:uid="{00000000-0004-0000-0000-00000A000000}"/>
    <hyperlink ref="F6" location="модуль5" display="Раздел ИЛ 5" xr:uid="{00000000-0004-0000-0000-00000B000000}"/>
    <hyperlink ref="C4:C6" location="'Профстандарт  40.002 код A 03.2'!A1" display="'Профстандарт  40.002 код A 03.2'!A1" xr:uid="{00000000-0004-0000-0000-00000C000000}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9"/>
  <sheetViews>
    <sheetView workbookViewId="0">
      <selection activeCell="A19" sqref="A1:C19"/>
    </sheetView>
  </sheetViews>
  <sheetFormatPr defaultColWidth="8.85546875" defaultRowHeight="15" x14ac:dyDescent="0.25"/>
  <cols>
    <col min="1" max="1" width="37.85546875" style="132" customWidth="1"/>
    <col min="2" max="2" width="43.28515625" style="132" customWidth="1"/>
    <col min="3" max="3" width="43.42578125" style="132" customWidth="1"/>
    <col min="4" max="16384" width="8.85546875" style="132"/>
  </cols>
  <sheetData>
    <row r="1" spans="1:3" ht="14.45" customHeight="1" x14ac:dyDescent="0.25">
      <c r="A1" s="307" t="s">
        <v>462</v>
      </c>
      <c r="B1" s="307"/>
      <c r="C1" s="307"/>
    </row>
    <row r="2" spans="1:3" ht="15.75" x14ac:dyDescent="0.25">
      <c r="A2" s="103" t="s">
        <v>13</v>
      </c>
      <c r="B2" s="103" t="s">
        <v>15</v>
      </c>
      <c r="C2" s="3" t="s">
        <v>14</v>
      </c>
    </row>
    <row r="3" spans="1:3" ht="63.75" thickBot="1" x14ac:dyDescent="0.3">
      <c r="A3" s="4" t="s">
        <v>384</v>
      </c>
      <c r="B3" s="4" t="s">
        <v>385</v>
      </c>
      <c r="C3" s="4" t="s">
        <v>386</v>
      </c>
    </row>
    <row r="4" spans="1:3" ht="111" thickBot="1" x14ac:dyDescent="0.3">
      <c r="A4" s="90" t="s">
        <v>387</v>
      </c>
      <c r="B4" s="90" t="s">
        <v>388</v>
      </c>
      <c r="C4" s="89" t="s">
        <v>392</v>
      </c>
    </row>
    <row r="5" spans="1:3" ht="32.25" thickBot="1" x14ac:dyDescent="0.3">
      <c r="A5" s="90"/>
      <c r="B5" s="90" t="s">
        <v>389</v>
      </c>
      <c r="C5" s="90" t="s">
        <v>393</v>
      </c>
    </row>
    <row r="6" spans="1:3" ht="32.25" thickBot="1" x14ac:dyDescent="0.3">
      <c r="A6" s="90"/>
      <c r="B6" s="90" t="s">
        <v>390</v>
      </c>
      <c r="C6" s="90" t="s">
        <v>394</v>
      </c>
    </row>
    <row r="7" spans="1:3" ht="32.25" thickBot="1" x14ac:dyDescent="0.3">
      <c r="A7" s="4"/>
      <c r="B7" s="90" t="s">
        <v>391</v>
      </c>
      <c r="C7" s="90" t="s">
        <v>395</v>
      </c>
    </row>
    <row r="8" spans="1:3" ht="16.5" thickBot="1" x14ac:dyDescent="0.3">
      <c r="A8" s="4"/>
      <c r="B8" s="90"/>
      <c r="C8" s="90"/>
    </row>
    <row r="9" spans="1:3" ht="16.5" thickBot="1" x14ac:dyDescent="0.3">
      <c r="A9" s="4"/>
      <c r="B9" s="90"/>
      <c r="C9" s="89"/>
    </row>
    <row r="10" spans="1:3" ht="16.5" thickBot="1" x14ac:dyDescent="0.3">
      <c r="A10" s="134"/>
      <c r="C10" s="90"/>
    </row>
    <row r="11" spans="1:3" x14ac:dyDescent="0.25">
      <c r="A11" s="294" t="str">
        <f>'Профстандарт  14.012 код A 02.5'!A13</f>
        <v>ФГОС СПО 35.02.01 Лесное и лесопарковое хозяйство</v>
      </c>
      <c r="B11" s="295"/>
      <c r="C11" s="296"/>
    </row>
    <row r="12" spans="1:3" x14ac:dyDescent="0.25">
      <c r="A12" s="297" t="str">
        <f>'Профстандарт  14.012 код A 02.5'!A14</f>
        <v>Профессиональные компетенции по видам деятельности</v>
      </c>
      <c r="B12" s="295"/>
      <c r="C12" s="296"/>
    </row>
    <row r="13" spans="1:3" x14ac:dyDescent="0.25">
      <c r="A13" s="298" t="str">
        <f>'Профстандарт  14.012 код A 02.5'!A15</f>
        <v xml:space="preserve">ПК 1.3. Участвовать в проектировании и контролировать работы по лесовосстановлению, лесоразведению и руководить ими
</v>
      </c>
      <c r="B13" s="298"/>
      <c r="C13" s="299"/>
    </row>
    <row r="14" spans="1:3" x14ac:dyDescent="0.25">
      <c r="A14" s="305" t="str">
        <f>'Профстандарт  14.012 код A 02.5'!A16</f>
        <v xml:space="preserve">ПК 1.4. Участвовать в проектировании и контролировать работы по уходу за лесами и руководить ими
</v>
      </c>
      <c r="B14" s="305"/>
      <c r="C14" s="306"/>
    </row>
    <row r="15" spans="1:3" x14ac:dyDescent="0.25">
      <c r="A15" s="305" t="str">
        <f>'Профстандарт  14.012 код A 02.5'!A17</f>
        <v xml:space="preserve">ПК 2.1. Проводить предупредительные мероприятия по охране лесов от пожаров, загрязнений и иного негативного воздействия
</v>
      </c>
      <c r="B15" s="305"/>
      <c r="C15" s="306"/>
    </row>
    <row r="16" spans="1:3" x14ac:dyDescent="0.25">
      <c r="A16" s="305" t="str">
        <f>'Профстандарт  14.012 код A 02.5'!A18</f>
        <v xml:space="preserve">ПК 3.1. Осуществлять отвод лесных участков для проведения мероприятий по использованию лесов
</v>
      </c>
      <c r="B16" s="305"/>
      <c r="C16" s="306"/>
    </row>
    <row r="17" spans="1:3" x14ac:dyDescent="0.25">
      <c r="A17" s="305" t="str">
        <f>'Профстандарт  14.012 код A 02.5'!A19</f>
        <v xml:space="preserve">ПК 3.2. Планировать и контролировать работы по использованию лесов с целью заготовки древесины и других лесных ресурсов и руководить ими
</v>
      </c>
      <c r="B17" s="305"/>
      <c r="C17" s="306"/>
    </row>
    <row r="18" spans="1:3" x14ac:dyDescent="0.25">
      <c r="A18" s="305" t="str">
        <f>'Профстандарт  14.012 код A 02.5'!A20</f>
        <v xml:space="preserve">ПК 4.1. Проводить таксацию срубленных, отдельно растущих деревьев и лесных насаждений.
</v>
      </c>
      <c r="B18" s="305"/>
      <c r="C18" s="306"/>
    </row>
    <row r="19" spans="1:3" x14ac:dyDescent="0.25">
      <c r="A19" s="310" t="str">
        <f>'Профстандарт  14.012 код A 02.5'!A21</f>
        <v xml:space="preserve">ПК 4.3. Проводить полевые и камеральные лесоустроительные работы
</v>
      </c>
      <c r="B19" s="310"/>
      <c r="C19" s="311"/>
    </row>
  </sheetData>
  <mergeCells count="10">
    <mergeCell ref="A16:C16"/>
    <mergeCell ref="A17:C17"/>
    <mergeCell ref="A18:C18"/>
    <mergeCell ref="A19:C19"/>
    <mergeCell ref="A1:C1"/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9"/>
  <sheetViews>
    <sheetView workbookViewId="0">
      <selection activeCell="B9" sqref="A9:C12"/>
    </sheetView>
  </sheetViews>
  <sheetFormatPr defaultColWidth="8.85546875" defaultRowHeight="15" x14ac:dyDescent="0.25"/>
  <cols>
    <col min="1" max="1" width="37.85546875" customWidth="1"/>
    <col min="2" max="2" width="43.28515625" customWidth="1"/>
    <col min="3" max="3" width="43.42578125" customWidth="1"/>
  </cols>
  <sheetData>
    <row r="1" spans="1:3" ht="14.45" customHeight="1" x14ac:dyDescent="0.25">
      <c r="A1" s="307" t="s">
        <v>463</v>
      </c>
      <c r="B1" s="307"/>
      <c r="C1" s="307"/>
    </row>
    <row r="2" spans="1:3" ht="15.75" x14ac:dyDescent="0.25">
      <c r="A2" s="2" t="s">
        <v>13</v>
      </c>
      <c r="B2" s="2" t="s">
        <v>15</v>
      </c>
      <c r="C2" s="3" t="s">
        <v>14</v>
      </c>
    </row>
    <row r="3" spans="1:3" ht="63.75" thickBot="1" x14ac:dyDescent="0.3">
      <c r="A3" s="4" t="s">
        <v>464</v>
      </c>
      <c r="B3" s="5" t="s">
        <v>465</v>
      </c>
      <c r="C3" s="4" t="s">
        <v>466</v>
      </c>
    </row>
    <row r="4" spans="1:3" ht="63.75" thickBot="1" x14ac:dyDescent="0.3">
      <c r="A4" s="89" t="s">
        <v>467</v>
      </c>
      <c r="B4" s="89" t="s">
        <v>472</v>
      </c>
      <c r="C4" s="89" t="s">
        <v>476</v>
      </c>
    </row>
    <row r="5" spans="1:3" ht="63.75" thickBot="1" x14ac:dyDescent="0.3">
      <c r="A5" s="90" t="s">
        <v>468</v>
      </c>
      <c r="B5" s="90" t="s">
        <v>473</v>
      </c>
      <c r="C5" s="90" t="s">
        <v>477</v>
      </c>
    </row>
    <row r="6" spans="1:3" ht="63.75" thickBot="1" x14ac:dyDescent="0.3">
      <c r="A6" s="90" t="s">
        <v>469</v>
      </c>
      <c r="B6" s="90" t="s">
        <v>474</v>
      </c>
      <c r="C6" s="90" t="s">
        <v>478</v>
      </c>
    </row>
    <row r="7" spans="1:3" ht="63.75" thickBot="1" x14ac:dyDescent="0.3">
      <c r="A7" s="90" t="s">
        <v>470</v>
      </c>
      <c r="B7" s="90" t="s">
        <v>475</v>
      </c>
      <c r="C7" s="90"/>
    </row>
    <row r="8" spans="1:3" ht="63.75" thickBot="1" x14ac:dyDescent="0.3">
      <c r="A8" s="90" t="s">
        <v>471</v>
      </c>
      <c r="B8" s="90" t="s">
        <v>329</v>
      </c>
      <c r="C8" s="90"/>
    </row>
    <row r="9" spans="1:3" ht="16.5" thickBot="1" x14ac:dyDescent="0.3">
      <c r="A9" s="4"/>
      <c r="B9" s="90"/>
      <c r="C9" s="89"/>
    </row>
    <row r="10" spans="1:3" ht="16.5" thickBot="1" x14ac:dyDescent="0.3">
      <c r="A10" s="10"/>
      <c r="C10" s="90"/>
    </row>
    <row r="11" spans="1:3" x14ac:dyDescent="0.25">
      <c r="A11" s="294" t="str">
        <f>'Профстандарт  14.012 код A 02.5'!A13</f>
        <v>ФГОС СПО 35.02.01 Лесное и лесопарковое хозяйство</v>
      </c>
      <c r="B11" s="295"/>
      <c r="C11" s="296"/>
    </row>
    <row r="12" spans="1:3" x14ac:dyDescent="0.25">
      <c r="A12" s="297" t="str">
        <f>'Профстандарт  14.012 код A 02.5'!A14</f>
        <v>Профессиональные компетенции по видам деятельности</v>
      </c>
      <c r="B12" s="295"/>
      <c r="C12" s="296"/>
    </row>
    <row r="13" spans="1:3" x14ac:dyDescent="0.25">
      <c r="A13" s="298" t="str">
        <f>'Профстандарт  14.012 код A 02.5'!A15</f>
        <v xml:space="preserve">ПК 1.3. Участвовать в проектировании и контролировать работы по лесовосстановлению, лесоразведению и руководить ими
</v>
      </c>
      <c r="B13" s="298"/>
      <c r="C13" s="299"/>
    </row>
    <row r="14" spans="1:3" x14ac:dyDescent="0.25">
      <c r="A14" s="305" t="str">
        <f>'Профстандарт  14.012 код A 02.5'!A16</f>
        <v xml:space="preserve">ПК 1.4. Участвовать в проектировании и контролировать работы по уходу за лесами и руководить ими
</v>
      </c>
      <c r="B14" s="305"/>
      <c r="C14" s="306"/>
    </row>
    <row r="15" spans="1:3" x14ac:dyDescent="0.25">
      <c r="A15" s="305" t="str">
        <f>'Профстандарт  14.012 код A 02.5'!A17</f>
        <v xml:space="preserve">ПК 2.1. Проводить предупредительные мероприятия по охране лесов от пожаров, загрязнений и иного негативного воздействия
</v>
      </c>
      <c r="B15" s="305"/>
      <c r="C15" s="306"/>
    </row>
    <row r="16" spans="1:3" x14ac:dyDescent="0.25">
      <c r="A16" s="305" t="str">
        <f>'Профстандарт  14.012 код A 02.5'!A18</f>
        <v xml:space="preserve">ПК 3.1. Осуществлять отвод лесных участков для проведения мероприятий по использованию лесов
</v>
      </c>
      <c r="B16" s="305"/>
      <c r="C16" s="306"/>
    </row>
    <row r="17" spans="1:3" x14ac:dyDescent="0.25">
      <c r="A17" s="305" t="str">
        <f>'Профстандарт  14.012 код A 02.5'!A19</f>
        <v xml:space="preserve">ПК 3.2. Планировать и контролировать работы по использованию лесов с целью заготовки древесины и других лесных ресурсов и руководить ими
</v>
      </c>
      <c r="B17" s="305"/>
      <c r="C17" s="306"/>
    </row>
    <row r="18" spans="1:3" x14ac:dyDescent="0.25">
      <c r="A18" s="305" t="str">
        <f>'Профстандарт  14.012 код A 02.5'!A20</f>
        <v xml:space="preserve">ПК 4.1. Проводить таксацию срубленных, отдельно растущих деревьев и лесных насаждений.
</v>
      </c>
      <c r="B18" s="305"/>
      <c r="C18" s="306"/>
    </row>
    <row r="19" spans="1:3" x14ac:dyDescent="0.25">
      <c r="A19" s="310" t="str">
        <f>'Профстандарт  14.012 код A 02.5'!A21</f>
        <v xml:space="preserve">ПК 4.3. Проводить полевые и камеральные лесоустроительные работы
</v>
      </c>
      <c r="B19" s="310"/>
      <c r="C19" s="311"/>
    </row>
  </sheetData>
  <mergeCells count="10">
    <mergeCell ref="A15:C15"/>
    <mergeCell ref="A16:C16"/>
    <mergeCell ref="A17:C17"/>
    <mergeCell ref="A18:C18"/>
    <mergeCell ref="A19:C19"/>
    <mergeCell ref="A14:C14"/>
    <mergeCell ref="A1:C1"/>
    <mergeCell ref="A11:C11"/>
    <mergeCell ref="A12:C12"/>
    <mergeCell ref="A13:C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9"/>
  <sheetViews>
    <sheetView topLeftCell="A70" zoomScale="99" zoomScaleNormal="99" workbookViewId="0">
      <selection activeCell="D9" sqref="D9:E9"/>
    </sheetView>
  </sheetViews>
  <sheetFormatPr defaultColWidth="8.85546875" defaultRowHeight="12.75" x14ac:dyDescent="0.2"/>
  <cols>
    <col min="1" max="1" width="2.140625" style="58" customWidth="1"/>
    <col min="2" max="2" width="4.42578125" style="59" customWidth="1"/>
    <col min="3" max="3" width="13.140625" style="59" customWidth="1"/>
    <col min="4" max="4" width="21.140625" style="59" customWidth="1"/>
    <col min="5" max="5" width="8.140625" style="59" customWidth="1"/>
    <col min="6" max="6" width="6.5703125" style="60" customWidth="1"/>
    <col min="7" max="7" width="7.140625" style="61" customWidth="1"/>
    <col min="8" max="8" width="33.42578125" style="59" customWidth="1"/>
    <col min="9" max="9" width="23.7109375" style="16" customWidth="1"/>
    <col min="10" max="10" width="28.28515625" style="16" customWidth="1"/>
    <col min="11" max="11" width="2.42578125" style="16" customWidth="1"/>
    <col min="12" max="16384" width="8.85546875" style="16"/>
  </cols>
  <sheetData>
    <row r="1" spans="1:11" ht="15.75" customHeight="1" thickTop="1" x14ac:dyDescent="0.2">
      <c r="A1" s="288"/>
      <c r="B1" s="290"/>
      <c r="C1" s="290"/>
      <c r="D1" s="290"/>
      <c r="E1" s="290"/>
      <c r="F1" s="290"/>
      <c r="G1" s="290"/>
      <c r="H1" s="290"/>
      <c r="I1" s="290"/>
      <c r="J1" s="290"/>
      <c r="K1" s="291"/>
    </row>
    <row r="2" spans="1:11" s="1" customFormat="1" ht="29.25" customHeight="1" x14ac:dyDescent="0.25">
      <c r="A2" s="289"/>
      <c r="B2" s="326" t="s">
        <v>19</v>
      </c>
      <c r="C2" s="326"/>
      <c r="D2" s="327" t="s">
        <v>427</v>
      </c>
      <c r="E2" s="328"/>
      <c r="F2" s="329" t="s">
        <v>20</v>
      </c>
      <c r="G2" s="330"/>
      <c r="H2" s="331"/>
      <c r="I2" s="332" t="s">
        <v>21</v>
      </c>
      <c r="J2" s="333"/>
      <c r="K2" s="276"/>
    </row>
    <row r="3" spans="1:11" s="1" customFormat="1" ht="15.75" x14ac:dyDescent="0.25">
      <c r="A3" s="289"/>
      <c r="B3" s="334" t="s">
        <v>22</v>
      </c>
      <c r="C3" s="334"/>
      <c r="D3" s="335"/>
      <c r="E3" s="336"/>
      <c r="F3" s="337"/>
      <c r="G3" s="330"/>
      <c r="H3" s="331"/>
      <c r="I3" s="338"/>
      <c r="J3" s="339"/>
      <c r="K3" s="276"/>
    </row>
    <row r="4" spans="1:11" s="1" customFormat="1" ht="15.75" x14ac:dyDescent="0.25">
      <c r="A4" s="289"/>
      <c r="B4" s="334" t="s">
        <v>23</v>
      </c>
      <c r="C4" s="334"/>
      <c r="D4" s="335"/>
      <c r="E4" s="336"/>
      <c r="F4" s="337"/>
      <c r="G4" s="330"/>
      <c r="H4" s="331"/>
      <c r="I4" s="338"/>
      <c r="J4" s="339"/>
      <c r="K4" s="276"/>
    </row>
    <row r="5" spans="1:11" s="1" customFormat="1" ht="15.75" x14ac:dyDescent="0.25">
      <c r="A5" s="289"/>
      <c r="B5" s="334" t="s">
        <v>24</v>
      </c>
      <c r="C5" s="334"/>
      <c r="D5" s="340" t="s">
        <v>426</v>
      </c>
      <c r="E5" s="341"/>
      <c r="F5" s="337"/>
      <c r="G5" s="330"/>
      <c r="H5" s="331"/>
      <c r="I5" s="332" t="s">
        <v>25</v>
      </c>
      <c r="J5" s="333"/>
      <c r="K5" s="276"/>
    </row>
    <row r="6" spans="1:11" s="1" customFormat="1" ht="15.75" x14ac:dyDescent="0.25">
      <c r="A6" s="289"/>
      <c r="B6" s="342" t="s">
        <v>26</v>
      </c>
      <c r="C6" s="342"/>
      <c r="D6" s="335"/>
      <c r="E6" s="336"/>
      <c r="F6" s="337"/>
      <c r="G6" s="330"/>
      <c r="H6" s="331"/>
      <c r="I6" s="343"/>
      <c r="J6" s="344"/>
      <c r="K6" s="276"/>
    </row>
    <row r="7" spans="1:11" s="1" customFormat="1" ht="15.75" x14ac:dyDescent="0.25">
      <c r="A7" s="289"/>
      <c r="B7" s="342" t="s">
        <v>27</v>
      </c>
      <c r="C7" s="342"/>
      <c r="D7" s="335"/>
      <c r="E7" s="336"/>
      <c r="F7" s="337"/>
      <c r="G7" s="330"/>
      <c r="H7" s="331"/>
      <c r="I7" s="345" t="s">
        <v>481</v>
      </c>
      <c r="J7" s="346"/>
      <c r="K7" s="276"/>
    </row>
    <row r="8" spans="1:11" s="1" customFormat="1" ht="15.75" x14ac:dyDescent="0.25">
      <c r="A8" s="289"/>
      <c r="B8" s="342" t="s">
        <v>28</v>
      </c>
      <c r="C8" s="342"/>
      <c r="D8" s="340"/>
      <c r="E8" s="347"/>
      <c r="F8" s="337"/>
      <c r="G8" s="330"/>
      <c r="H8" s="331"/>
      <c r="I8" s="348"/>
      <c r="J8" s="349"/>
      <c r="K8" s="276"/>
    </row>
    <row r="9" spans="1:11" s="1" customFormat="1" ht="15.75" x14ac:dyDescent="0.25">
      <c r="A9" s="289"/>
      <c r="B9" s="334" t="s">
        <v>29</v>
      </c>
      <c r="C9" s="334"/>
      <c r="D9" s="340">
        <v>5</v>
      </c>
      <c r="E9" s="347"/>
      <c r="F9" s="337"/>
      <c r="G9" s="330"/>
      <c r="H9" s="331"/>
      <c r="I9" s="348"/>
      <c r="J9" s="349"/>
      <c r="K9" s="276"/>
    </row>
    <row r="10" spans="1:11" s="1" customFormat="1" ht="15.75" x14ac:dyDescent="0.25">
      <c r="A10" s="289"/>
      <c r="B10" s="334" t="s">
        <v>30</v>
      </c>
      <c r="C10" s="334"/>
      <c r="D10" s="340">
        <v>5</v>
      </c>
      <c r="E10" s="347"/>
      <c r="F10" s="337"/>
      <c r="G10" s="330"/>
      <c r="H10" s="331"/>
      <c r="I10" s="348"/>
      <c r="J10" s="349"/>
      <c r="K10" s="276"/>
    </row>
    <row r="11" spans="1:11" s="1" customFormat="1" ht="114.75" customHeight="1" x14ac:dyDescent="0.25">
      <c r="A11" s="289"/>
      <c r="B11" s="350" t="s">
        <v>31</v>
      </c>
      <c r="C11" s="350"/>
      <c r="D11" s="351" t="s">
        <v>428</v>
      </c>
      <c r="E11" s="352"/>
      <c r="F11" s="353"/>
      <c r="G11" s="354"/>
      <c r="H11" s="355"/>
      <c r="I11" s="356"/>
      <c r="J11" s="357"/>
      <c r="K11" s="276"/>
    </row>
    <row r="12" spans="1:11" ht="15.75" customHeight="1" x14ac:dyDescent="0.2">
      <c r="A12" s="282"/>
      <c r="B12" s="283"/>
      <c r="C12" s="283"/>
      <c r="D12" s="283"/>
      <c r="E12" s="283"/>
      <c r="F12" s="283"/>
      <c r="G12" s="283"/>
      <c r="H12" s="283"/>
      <c r="I12" s="283"/>
      <c r="J12" s="283"/>
      <c r="K12" s="292"/>
    </row>
    <row r="13" spans="1:11" ht="15.75" customHeight="1" x14ac:dyDescent="0.2">
      <c r="A13" s="282"/>
      <c r="B13" s="284"/>
      <c r="C13" s="284"/>
      <c r="D13" s="284"/>
      <c r="E13" s="284"/>
      <c r="F13" s="284"/>
      <c r="G13" s="284"/>
      <c r="H13" s="284"/>
      <c r="I13" s="284"/>
      <c r="J13" s="284"/>
      <c r="K13" s="292"/>
    </row>
    <row r="14" spans="1:11" s="18" customFormat="1" ht="20.25" customHeight="1" x14ac:dyDescent="0.3">
      <c r="A14" s="285"/>
      <c r="B14" s="218" t="s">
        <v>32</v>
      </c>
      <c r="C14" s="219"/>
      <c r="D14" s="219"/>
      <c r="E14" s="219"/>
      <c r="F14" s="219"/>
      <c r="G14" s="219"/>
      <c r="H14" s="219"/>
      <c r="I14" s="219"/>
      <c r="J14" s="219"/>
      <c r="K14" s="17"/>
    </row>
    <row r="15" spans="1:11" ht="15.75" customHeight="1" x14ac:dyDescent="0.2">
      <c r="A15" s="285"/>
      <c r="B15" s="221" t="s">
        <v>33</v>
      </c>
      <c r="C15" s="222"/>
      <c r="D15" s="222"/>
      <c r="E15" s="222"/>
      <c r="F15" s="222"/>
      <c r="G15" s="223"/>
      <c r="H15" s="277" t="s">
        <v>34</v>
      </c>
      <c r="I15" s="278"/>
      <c r="J15" s="279"/>
      <c r="K15" s="276"/>
    </row>
    <row r="16" spans="1:11" ht="39.75" customHeight="1" x14ac:dyDescent="0.2">
      <c r="A16" s="285"/>
      <c r="B16" s="19" t="s">
        <v>35</v>
      </c>
      <c r="C16" s="19" t="s">
        <v>36</v>
      </c>
      <c r="D16" s="19" t="s">
        <v>37</v>
      </c>
      <c r="E16" s="19" t="s">
        <v>38</v>
      </c>
      <c r="F16" s="19" t="s">
        <v>39</v>
      </c>
      <c r="G16" s="20" t="s">
        <v>40</v>
      </c>
      <c r="H16" s="21" t="s">
        <v>36</v>
      </c>
      <c r="I16" s="22" t="s">
        <v>41</v>
      </c>
      <c r="J16" s="22" t="s">
        <v>42</v>
      </c>
      <c r="K16" s="276"/>
    </row>
    <row r="17" spans="1:11" ht="123" customHeight="1" x14ac:dyDescent="0.2">
      <c r="A17" s="285"/>
      <c r="B17" s="64">
        <v>1</v>
      </c>
      <c r="C17" s="23" t="s">
        <v>87</v>
      </c>
      <c r="D17" s="24" t="s">
        <v>94</v>
      </c>
      <c r="E17" s="70" t="s">
        <v>88</v>
      </c>
      <c r="F17" s="64">
        <v>1</v>
      </c>
      <c r="G17" s="26">
        <v>5</v>
      </c>
      <c r="H17" s="27"/>
      <c r="I17" s="28"/>
      <c r="J17" s="29"/>
      <c r="K17" s="276"/>
    </row>
    <row r="18" spans="1:11" ht="38.25" x14ac:dyDescent="0.2">
      <c r="A18" s="285"/>
      <c r="B18" s="64">
        <v>2</v>
      </c>
      <c r="C18" s="24" t="s">
        <v>91</v>
      </c>
      <c r="D18" s="24" t="s">
        <v>92</v>
      </c>
      <c r="E18" s="70" t="s">
        <v>88</v>
      </c>
      <c r="F18" s="64">
        <v>1</v>
      </c>
      <c r="G18" s="26">
        <v>5</v>
      </c>
      <c r="H18" s="27"/>
      <c r="I18" s="28"/>
      <c r="J18" s="119" t="s">
        <v>429</v>
      </c>
      <c r="K18" s="276"/>
    </row>
    <row r="19" spans="1:11" ht="25.5" x14ac:dyDescent="0.2">
      <c r="A19" s="285"/>
      <c r="B19" s="101">
        <v>3</v>
      </c>
      <c r="C19" s="24" t="s">
        <v>431</v>
      </c>
      <c r="D19" s="24" t="s">
        <v>432</v>
      </c>
      <c r="E19" s="117" t="s">
        <v>88</v>
      </c>
      <c r="F19" s="101">
        <v>1</v>
      </c>
      <c r="G19" s="26">
        <v>5</v>
      </c>
      <c r="H19" s="27" t="s">
        <v>431</v>
      </c>
      <c r="I19" s="119" t="s">
        <v>432</v>
      </c>
      <c r="J19" s="119" t="s">
        <v>451</v>
      </c>
      <c r="K19" s="276"/>
    </row>
    <row r="20" spans="1:11" x14ac:dyDescent="0.2">
      <c r="A20" s="285"/>
      <c r="B20" s="101">
        <v>4</v>
      </c>
      <c r="C20" s="24" t="s">
        <v>433</v>
      </c>
      <c r="D20" s="24" t="s">
        <v>434</v>
      </c>
      <c r="E20" s="117" t="s">
        <v>88</v>
      </c>
      <c r="F20" s="101">
        <v>1</v>
      </c>
      <c r="G20" s="26">
        <v>5</v>
      </c>
      <c r="H20" s="27" t="s">
        <v>433</v>
      </c>
      <c r="I20" s="28" t="s">
        <v>434</v>
      </c>
      <c r="J20" s="119"/>
      <c r="K20" s="276"/>
    </row>
    <row r="21" spans="1:11" ht="51" x14ac:dyDescent="0.2">
      <c r="A21" s="285"/>
      <c r="B21" s="101">
        <v>5</v>
      </c>
      <c r="C21" s="24" t="s">
        <v>435</v>
      </c>
      <c r="D21" s="24" t="s">
        <v>436</v>
      </c>
      <c r="E21" s="117" t="s">
        <v>88</v>
      </c>
      <c r="F21" s="101">
        <v>1</v>
      </c>
      <c r="G21" s="26">
        <v>5</v>
      </c>
      <c r="H21" s="27"/>
      <c r="I21" s="28"/>
      <c r="J21" s="119" t="s">
        <v>480</v>
      </c>
      <c r="K21" s="276"/>
    </row>
    <row r="22" spans="1:11" ht="42" customHeight="1" x14ac:dyDescent="0.2">
      <c r="A22" s="285"/>
      <c r="B22" s="101">
        <v>6</v>
      </c>
      <c r="C22" s="24" t="s">
        <v>437</v>
      </c>
      <c r="D22" s="24" t="s">
        <v>438</v>
      </c>
      <c r="E22" s="117" t="s">
        <v>88</v>
      </c>
      <c r="F22" s="101">
        <v>1</v>
      </c>
      <c r="G22" s="26">
        <v>5</v>
      </c>
      <c r="H22" s="27"/>
      <c r="I22" s="28"/>
      <c r="J22" s="119" t="s">
        <v>480</v>
      </c>
      <c r="K22" s="276"/>
    </row>
    <row r="23" spans="1:11" ht="25.5" x14ac:dyDescent="0.2">
      <c r="A23" s="285"/>
      <c r="B23" s="101">
        <v>7</v>
      </c>
      <c r="C23" s="24" t="s">
        <v>439</v>
      </c>
      <c r="D23" s="24" t="s">
        <v>440</v>
      </c>
      <c r="E23" s="117" t="s">
        <v>88</v>
      </c>
      <c r="F23" s="101">
        <v>1</v>
      </c>
      <c r="G23" s="26">
        <v>5</v>
      </c>
      <c r="H23" s="27"/>
      <c r="I23" s="28"/>
      <c r="J23" s="119"/>
      <c r="K23" s="276"/>
    </row>
    <row r="24" spans="1:11" x14ac:dyDescent="0.2">
      <c r="A24" s="285"/>
      <c r="B24" s="101">
        <v>8</v>
      </c>
      <c r="C24" s="24" t="s">
        <v>441</v>
      </c>
      <c r="D24" s="24" t="s">
        <v>442</v>
      </c>
      <c r="E24" s="117" t="s">
        <v>88</v>
      </c>
      <c r="F24" s="101">
        <v>1</v>
      </c>
      <c r="G24" s="26">
        <v>5</v>
      </c>
      <c r="H24" s="27"/>
      <c r="I24" s="28"/>
      <c r="J24" s="119"/>
      <c r="K24" s="276"/>
    </row>
    <row r="25" spans="1:11" ht="25.5" x14ac:dyDescent="0.2">
      <c r="A25" s="285"/>
      <c r="B25" s="101">
        <v>9</v>
      </c>
      <c r="C25" s="24" t="s">
        <v>443</v>
      </c>
      <c r="D25" s="24" t="s">
        <v>444</v>
      </c>
      <c r="E25" s="117" t="s">
        <v>88</v>
      </c>
      <c r="F25" s="101">
        <v>1</v>
      </c>
      <c r="G25" s="26">
        <v>5</v>
      </c>
      <c r="H25" s="27"/>
      <c r="I25" s="28"/>
      <c r="J25" s="119"/>
      <c r="K25" s="276"/>
    </row>
    <row r="26" spans="1:11" x14ac:dyDescent="0.2">
      <c r="A26" s="285"/>
      <c r="B26" s="101">
        <v>10</v>
      </c>
      <c r="C26" s="24" t="s">
        <v>445</v>
      </c>
      <c r="D26" s="24" t="s">
        <v>446</v>
      </c>
      <c r="E26" s="117" t="s">
        <v>88</v>
      </c>
      <c r="F26" s="101">
        <v>1</v>
      </c>
      <c r="G26" s="26">
        <v>5</v>
      </c>
      <c r="H26" s="27"/>
      <c r="I26" s="28"/>
      <c r="J26" s="119"/>
      <c r="K26" s="276"/>
    </row>
    <row r="27" spans="1:11" x14ac:dyDescent="0.2">
      <c r="A27" s="285"/>
      <c r="B27" s="101">
        <v>11</v>
      </c>
      <c r="C27" s="24" t="s">
        <v>447</v>
      </c>
      <c r="D27" s="24" t="s">
        <v>448</v>
      </c>
      <c r="E27" s="117" t="s">
        <v>88</v>
      </c>
      <c r="F27" s="101">
        <v>1</v>
      </c>
      <c r="G27" s="26">
        <v>5</v>
      </c>
      <c r="H27" s="27"/>
      <c r="I27" s="28"/>
      <c r="J27" s="119"/>
      <c r="K27" s="276"/>
    </row>
    <row r="28" spans="1:11" x14ac:dyDescent="0.2">
      <c r="A28" s="285"/>
      <c r="B28" s="101">
        <v>12</v>
      </c>
      <c r="C28" s="24" t="s">
        <v>449</v>
      </c>
      <c r="D28" s="24" t="s">
        <v>129</v>
      </c>
      <c r="E28" s="117" t="s">
        <v>88</v>
      </c>
      <c r="F28" s="101">
        <v>1</v>
      </c>
      <c r="G28" s="26">
        <v>5</v>
      </c>
      <c r="H28" s="27"/>
      <c r="I28" s="28"/>
      <c r="J28" s="119"/>
      <c r="K28" s="276"/>
    </row>
    <row r="29" spans="1:11" x14ac:dyDescent="0.2">
      <c r="A29" s="285"/>
      <c r="B29" s="101">
        <v>13</v>
      </c>
      <c r="C29" s="24" t="s">
        <v>450</v>
      </c>
      <c r="D29" s="24" t="s">
        <v>129</v>
      </c>
      <c r="E29" s="117" t="s">
        <v>88</v>
      </c>
      <c r="F29" s="101">
        <v>1</v>
      </c>
      <c r="G29" s="26">
        <v>5</v>
      </c>
      <c r="H29" s="27"/>
      <c r="I29" s="28"/>
      <c r="J29" s="119"/>
      <c r="K29" s="276"/>
    </row>
    <row r="30" spans="1:11" ht="15.75" customHeight="1" x14ac:dyDescent="0.2">
      <c r="A30" s="285"/>
      <c r="B30" s="221" t="s">
        <v>43</v>
      </c>
      <c r="C30" s="222"/>
      <c r="D30" s="222"/>
      <c r="E30" s="222"/>
      <c r="F30" s="222"/>
      <c r="G30" s="223"/>
      <c r="H30" s="277" t="s">
        <v>34</v>
      </c>
      <c r="I30" s="278"/>
      <c r="J30" s="279"/>
      <c r="K30" s="276"/>
    </row>
    <row r="31" spans="1:11" ht="37.5" customHeight="1" x14ac:dyDescent="0.2">
      <c r="A31" s="285"/>
      <c r="B31" s="30" t="s">
        <v>35</v>
      </c>
      <c r="C31" s="19" t="s">
        <v>36</v>
      </c>
      <c r="D31" s="19" t="s">
        <v>37</v>
      </c>
      <c r="E31" s="19" t="s">
        <v>38</v>
      </c>
      <c r="F31" s="19" t="s">
        <v>39</v>
      </c>
      <c r="G31" s="20" t="s">
        <v>40</v>
      </c>
      <c r="H31" s="21" t="s">
        <v>36</v>
      </c>
      <c r="I31" s="22" t="s">
        <v>41</v>
      </c>
      <c r="J31" s="22" t="s">
        <v>42</v>
      </c>
      <c r="K31" s="276"/>
    </row>
    <row r="32" spans="1:11" ht="28.5" customHeight="1" x14ac:dyDescent="0.2">
      <c r="A32" s="285"/>
      <c r="B32" s="25">
        <v>1</v>
      </c>
      <c r="C32" s="24" t="s">
        <v>89</v>
      </c>
      <c r="D32" s="24" t="s">
        <v>90</v>
      </c>
      <c r="E32" s="70" t="s">
        <v>88</v>
      </c>
      <c r="F32" s="64">
        <v>1</v>
      </c>
      <c r="G32" s="26">
        <v>5</v>
      </c>
      <c r="H32" s="32"/>
      <c r="I32" s="33"/>
      <c r="J32" s="28"/>
      <c r="K32" s="276"/>
    </row>
    <row r="33" spans="1:11" ht="23.25" customHeight="1" x14ac:dyDescent="0.2">
      <c r="A33" s="285"/>
      <c r="B33" s="25">
        <v>2</v>
      </c>
      <c r="C33" s="24" t="s">
        <v>93</v>
      </c>
      <c r="D33" s="24" t="s">
        <v>430</v>
      </c>
      <c r="E33" s="117" t="s">
        <v>88</v>
      </c>
      <c r="F33" s="101">
        <v>1</v>
      </c>
      <c r="G33" s="26">
        <v>5</v>
      </c>
      <c r="H33" s="32"/>
      <c r="I33" s="33"/>
      <c r="J33" s="28"/>
      <c r="K33" s="276"/>
    </row>
    <row r="34" spans="1:11" ht="18.75" customHeight="1" x14ac:dyDescent="0.2">
      <c r="A34" s="285"/>
      <c r="B34" s="221" t="s">
        <v>44</v>
      </c>
      <c r="C34" s="222"/>
      <c r="D34" s="222"/>
      <c r="E34" s="222"/>
      <c r="F34" s="222"/>
      <c r="G34" s="223"/>
      <c r="H34" s="277" t="s">
        <v>34</v>
      </c>
      <c r="I34" s="278"/>
      <c r="J34" s="279"/>
      <c r="K34" s="35"/>
    </row>
    <row r="35" spans="1:11" ht="35.25" customHeight="1" x14ac:dyDescent="0.2">
      <c r="A35" s="285"/>
      <c r="B35" s="19" t="s">
        <v>35</v>
      </c>
      <c r="C35" s="19" t="s">
        <v>36</v>
      </c>
      <c r="D35" s="19" t="s">
        <v>45</v>
      </c>
      <c r="E35" s="19" t="s">
        <v>38</v>
      </c>
      <c r="F35" s="19" t="s">
        <v>39</v>
      </c>
      <c r="G35" s="20" t="s">
        <v>40</v>
      </c>
      <c r="H35" s="21" t="s">
        <v>36</v>
      </c>
      <c r="I35" s="36" t="s">
        <v>41</v>
      </c>
      <c r="J35" s="36" t="s">
        <v>42</v>
      </c>
      <c r="K35" s="35"/>
    </row>
    <row r="36" spans="1:11" ht="35.25" customHeight="1" x14ac:dyDescent="0.2">
      <c r="A36" s="285"/>
      <c r="B36" s="64">
        <v>1</v>
      </c>
      <c r="C36" s="68" t="s">
        <v>95</v>
      </c>
      <c r="D36" s="69" t="s">
        <v>96</v>
      </c>
      <c r="E36" s="71" t="s">
        <v>88</v>
      </c>
      <c r="F36" s="64">
        <v>1</v>
      </c>
      <c r="G36" s="72">
        <v>5</v>
      </c>
      <c r="H36" s="21"/>
      <c r="I36" s="36"/>
      <c r="J36" s="36"/>
      <c r="K36" s="67"/>
    </row>
    <row r="37" spans="1:11" ht="35.25" customHeight="1" x14ac:dyDescent="0.2">
      <c r="A37" s="285"/>
      <c r="B37" s="64">
        <v>2</v>
      </c>
      <c r="C37" s="68" t="s">
        <v>97</v>
      </c>
      <c r="D37" s="68" t="s">
        <v>98</v>
      </c>
      <c r="E37" s="71" t="s">
        <v>88</v>
      </c>
      <c r="F37" s="64">
        <v>1</v>
      </c>
      <c r="G37" s="72">
        <v>5</v>
      </c>
      <c r="H37" s="21"/>
      <c r="I37" s="36"/>
      <c r="J37" s="36"/>
      <c r="K37" s="67"/>
    </row>
    <row r="38" spans="1:11" ht="35.25" customHeight="1" x14ac:dyDescent="0.2">
      <c r="A38" s="285"/>
      <c r="B38" s="64">
        <v>3</v>
      </c>
      <c r="C38" s="68" t="s">
        <v>99</v>
      </c>
      <c r="D38" s="69" t="s">
        <v>100</v>
      </c>
      <c r="E38" s="71" t="s">
        <v>88</v>
      </c>
      <c r="F38" s="64">
        <v>1</v>
      </c>
      <c r="G38" s="72">
        <v>5</v>
      </c>
      <c r="H38" s="21"/>
      <c r="I38" s="36"/>
      <c r="J38" s="36"/>
      <c r="K38" s="67"/>
    </row>
    <row r="39" spans="1:11" ht="35.25" customHeight="1" x14ac:dyDescent="0.2">
      <c r="A39" s="285"/>
      <c r="B39" s="64">
        <v>4</v>
      </c>
      <c r="C39" s="68" t="s">
        <v>101</v>
      </c>
      <c r="D39" s="46" t="s">
        <v>102</v>
      </c>
      <c r="E39" s="71" t="s">
        <v>88</v>
      </c>
      <c r="F39" s="64">
        <v>1</v>
      </c>
      <c r="G39" s="72">
        <v>5</v>
      </c>
      <c r="H39" s="21"/>
      <c r="I39" s="36"/>
      <c r="J39" s="36"/>
      <c r="K39" s="67"/>
    </row>
    <row r="40" spans="1:11" ht="27.75" customHeight="1" x14ac:dyDescent="0.2">
      <c r="A40" s="285"/>
      <c r="B40" s="64">
        <v>5</v>
      </c>
      <c r="C40" s="68" t="s">
        <v>103</v>
      </c>
      <c r="D40" s="69" t="s">
        <v>104</v>
      </c>
      <c r="E40" s="71" t="s">
        <v>88</v>
      </c>
      <c r="F40" s="64">
        <v>1</v>
      </c>
      <c r="G40" s="72">
        <v>5</v>
      </c>
      <c r="H40" s="38"/>
      <c r="I40" s="38"/>
      <c r="J40" s="38"/>
      <c r="K40" s="35"/>
    </row>
    <row r="41" spans="1:11" ht="27.75" customHeight="1" x14ac:dyDescent="0.2">
      <c r="A41" s="285"/>
      <c r="B41" s="64">
        <v>6</v>
      </c>
      <c r="C41" s="68" t="s">
        <v>105</v>
      </c>
      <c r="D41" s="46" t="s">
        <v>106</v>
      </c>
      <c r="E41" s="71" t="s">
        <v>88</v>
      </c>
      <c r="F41" s="64">
        <v>1</v>
      </c>
      <c r="G41" s="72">
        <v>5</v>
      </c>
      <c r="H41" s="38"/>
      <c r="I41" s="38"/>
      <c r="J41" s="38"/>
      <c r="K41" s="35"/>
    </row>
    <row r="42" spans="1:11" ht="31.5" customHeight="1" x14ac:dyDescent="0.2">
      <c r="A42" s="285"/>
      <c r="B42" s="64">
        <v>7</v>
      </c>
      <c r="C42" s="68" t="s">
        <v>107</v>
      </c>
      <c r="D42" s="46" t="s">
        <v>108</v>
      </c>
      <c r="E42" s="71" t="s">
        <v>88</v>
      </c>
      <c r="F42" s="64">
        <v>1</v>
      </c>
      <c r="G42" s="72">
        <v>5</v>
      </c>
      <c r="H42" s="34"/>
      <c r="I42" s="28"/>
      <c r="J42" s="28"/>
      <c r="K42" s="35"/>
    </row>
    <row r="43" spans="1:11" ht="15" customHeight="1" x14ac:dyDescent="0.2">
      <c r="A43" s="285"/>
      <c r="B43" s="221" t="s">
        <v>46</v>
      </c>
      <c r="C43" s="222"/>
      <c r="D43" s="222"/>
      <c r="E43" s="222"/>
      <c r="F43" s="222"/>
      <c r="G43" s="223"/>
      <c r="H43" s="260" t="s">
        <v>34</v>
      </c>
      <c r="I43" s="280"/>
      <c r="J43" s="281"/>
      <c r="K43" s="35"/>
    </row>
    <row r="44" spans="1:11" ht="35.25" customHeight="1" x14ac:dyDescent="0.2">
      <c r="A44" s="285"/>
      <c r="B44" s="19" t="s">
        <v>35</v>
      </c>
      <c r="C44" s="19" t="s">
        <v>36</v>
      </c>
      <c r="D44" s="19" t="s">
        <v>45</v>
      </c>
      <c r="E44" s="19" t="s">
        <v>38</v>
      </c>
      <c r="F44" s="19" t="s">
        <v>47</v>
      </c>
      <c r="G44" s="20" t="s">
        <v>40</v>
      </c>
      <c r="H44" s="263" t="s">
        <v>48</v>
      </c>
      <c r="I44" s="264"/>
      <c r="J44" s="265"/>
      <c r="K44" s="35"/>
    </row>
    <row r="45" spans="1:11" ht="15" customHeight="1" x14ac:dyDescent="0.2">
      <c r="A45" s="285"/>
      <c r="B45" s="63">
        <v>1</v>
      </c>
      <c r="C45" s="73" t="s">
        <v>109</v>
      </c>
      <c r="D45" s="24" t="s">
        <v>110</v>
      </c>
      <c r="E45" s="75" t="s">
        <v>88</v>
      </c>
      <c r="F45" s="64">
        <v>1</v>
      </c>
      <c r="G45" s="72">
        <v>5</v>
      </c>
      <c r="H45" s="266"/>
      <c r="I45" s="267"/>
      <c r="J45" s="268"/>
      <c r="K45" s="35"/>
    </row>
    <row r="46" spans="1:11" ht="15" customHeight="1" x14ac:dyDescent="0.2">
      <c r="A46" s="285"/>
      <c r="B46" s="63">
        <v>2</v>
      </c>
      <c r="C46" s="68" t="s">
        <v>111</v>
      </c>
      <c r="D46" s="46" t="s">
        <v>112</v>
      </c>
      <c r="E46" s="75" t="s">
        <v>88</v>
      </c>
      <c r="F46" s="64">
        <v>1</v>
      </c>
      <c r="G46" s="72">
        <v>5</v>
      </c>
      <c r="H46" s="266"/>
      <c r="I46" s="267"/>
      <c r="J46" s="268"/>
      <c r="K46" s="35"/>
    </row>
    <row r="47" spans="1:11" ht="15" customHeight="1" x14ac:dyDescent="0.2">
      <c r="A47" s="285"/>
      <c r="B47" s="63">
        <v>3</v>
      </c>
      <c r="C47" s="68" t="s">
        <v>113</v>
      </c>
      <c r="D47" s="74" t="s">
        <v>114</v>
      </c>
      <c r="E47" s="75" t="s">
        <v>88</v>
      </c>
      <c r="F47" s="64"/>
      <c r="G47" s="72">
        <v>1</v>
      </c>
      <c r="H47" s="266"/>
      <c r="I47" s="267"/>
      <c r="J47" s="268"/>
      <c r="K47" s="35"/>
    </row>
    <row r="48" spans="1:11" ht="15" customHeight="1" x14ac:dyDescent="0.2">
      <c r="A48" s="285"/>
      <c r="B48" s="63">
        <v>4</v>
      </c>
      <c r="C48" s="68" t="s">
        <v>115</v>
      </c>
      <c r="D48" s="31" t="s">
        <v>116</v>
      </c>
      <c r="E48" s="75" t="s">
        <v>88</v>
      </c>
      <c r="F48" s="64">
        <v>1</v>
      </c>
      <c r="G48" s="72">
        <v>5</v>
      </c>
      <c r="H48" s="266"/>
      <c r="I48" s="267"/>
      <c r="J48" s="268"/>
      <c r="K48" s="35"/>
    </row>
    <row r="49" spans="1:11" ht="15.75" customHeight="1" x14ac:dyDescent="0.2">
      <c r="A49" s="285"/>
      <c r="B49" s="221" t="s">
        <v>49</v>
      </c>
      <c r="C49" s="222"/>
      <c r="D49" s="222"/>
      <c r="E49" s="222"/>
      <c r="F49" s="222"/>
      <c r="G49" s="223"/>
      <c r="H49" s="260" t="s">
        <v>50</v>
      </c>
      <c r="I49" s="261"/>
      <c r="J49" s="262"/>
      <c r="K49" s="35"/>
    </row>
    <row r="50" spans="1:11" ht="25.5" x14ac:dyDescent="0.2">
      <c r="A50" s="285"/>
      <c r="B50" s="19" t="s">
        <v>35</v>
      </c>
      <c r="C50" s="19" t="s">
        <v>36</v>
      </c>
      <c r="D50" s="19" t="s">
        <v>45</v>
      </c>
      <c r="E50" s="19" t="s">
        <v>38</v>
      </c>
      <c r="F50" s="19" t="s">
        <v>47</v>
      </c>
      <c r="G50" s="20" t="s">
        <v>40</v>
      </c>
      <c r="H50" s="263" t="s">
        <v>48</v>
      </c>
      <c r="I50" s="264"/>
      <c r="J50" s="265"/>
      <c r="K50" s="35"/>
    </row>
    <row r="51" spans="1:11" x14ac:dyDescent="0.2">
      <c r="A51" s="285"/>
      <c r="B51" s="133">
        <v>1</v>
      </c>
      <c r="C51" s="123" t="s">
        <v>452</v>
      </c>
      <c r="D51" s="124" t="s">
        <v>453</v>
      </c>
      <c r="E51" s="122" t="s">
        <v>88</v>
      </c>
      <c r="F51" s="122">
        <v>1</v>
      </c>
      <c r="G51" s="72">
        <v>5</v>
      </c>
      <c r="H51" s="266"/>
      <c r="I51" s="267"/>
      <c r="J51" s="268"/>
      <c r="K51" s="102"/>
    </row>
    <row r="52" spans="1:11" ht="25.5" x14ac:dyDescent="0.2">
      <c r="A52" s="285"/>
      <c r="B52" s="133">
        <v>2</v>
      </c>
      <c r="C52" s="120" t="s">
        <v>454</v>
      </c>
      <c r="D52" s="121" t="s">
        <v>455</v>
      </c>
      <c r="E52" s="122" t="s">
        <v>88</v>
      </c>
      <c r="F52" s="125">
        <v>1</v>
      </c>
      <c r="G52" s="126">
        <v>5</v>
      </c>
      <c r="H52" s="266"/>
      <c r="I52" s="267"/>
      <c r="J52" s="268"/>
      <c r="K52" s="102"/>
    </row>
    <row r="53" spans="1:11" x14ac:dyDescent="0.2">
      <c r="A53" s="285"/>
      <c r="B53" s="78">
        <v>3</v>
      </c>
      <c r="C53" s="31" t="s">
        <v>120</v>
      </c>
      <c r="D53" s="31" t="s">
        <v>121</v>
      </c>
      <c r="E53" s="78" t="s">
        <v>88</v>
      </c>
      <c r="F53" s="64">
        <v>1</v>
      </c>
      <c r="G53" s="72">
        <v>5</v>
      </c>
      <c r="H53" s="266"/>
      <c r="I53" s="267"/>
      <c r="J53" s="268"/>
      <c r="K53" s="67"/>
    </row>
    <row r="54" spans="1:11" ht="25.5" x14ac:dyDescent="0.2">
      <c r="A54" s="285"/>
      <c r="B54" s="78">
        <v>4</v>
      </c>
      <c r="C54" s="76" t="s">
        <v>122</v>
      </c>
      <c r="D54" s="37" t="s">
        <v>123</v>
      </c>
      <c r="E54" s="78" t="s">
        <v>88</v>
      </c>
      <c r="F54" s="64">
        <v>1</v>
      </c>
      <c r="G54" s="72">
        <v>5</v>
      </c>
      <c r="H54" s="266"/>
      <c r="I54" s="267"/>
      <c r="J54" s="268"/>
      <c r="K54" s="67"/>
    </row>
    <row r="55" spans="1:11" x14ac:dyDescent="0.2">
      <c r="A55" s="285"/>
      <c r="B55" s="78">
        <v>5</v>
      </c>
      <c r="C55" s="31" t="s">
        <v>126</v>
      </c>
      <c r="D55" s="74" t="s">
        <v>127</v>
      </c>
      <c r="E55" s="78" t="s">
        <v>88</v>
      </c>
      <c r="F55" s="64">
        <v>1</v>
      </c>
      <c r="G55" s="72">
        <v>5</v>
      </c>
      <c r="H55" s="266"/>
      <c r="I55" s="267"/>
      <c r="J55" s="268"/>
      <c r="K55" s="67"/>
    </row>
    <row r="56" spans="1:11" x14ac:dyDescent="0.2">
      <c r="A56" s="285"/>
      <c r="B56" s="78">
        <v>6</v>
      </c>
      <c r="C56" s="31" t="s">
        <v>136</v>
      </c>
      <c r="D56" s="77" t="s">
        <v>137</v>
      </c>
      <c r="E56" s="78" t="s">
        <v>88</v>
      </c>
      <c r="F56" s="64">
        <v>1</v>
      </c>
      <c r="G56" s="72">
        <v>5</v>
      </c>
      <c r="H56" s="266"/>
      <c r="I56" s="267"/>
      <c r="J56" s="268"/>
      <c r="K56" s="67"/>
    </row>
    <row r="57" spans="1:11" ht="15" customHeight="1" x14ac:dyDescent="0.2">
      <c r="A57" s="285"/>
      <c r="B57" s="221" t="s">
        <v>51</v>
      </c>
      <c r="C57" s="222"/>
      <c r="D57" s="222"/>
      <c r="E57" s="222"/>
      <c r="F57" s="222"/>
      <c r="G57" s="223"/>
      <c r="H57" s="260" t="s">
        <v>50</v>
      </c>
      <c r="I57" s="261"/>
      <c r="J57" s="262"/>
      <c r="K57" s="39"/>
    </row>
    <row r="58" spans="1:11" ht="25.5" x14ac:dyDescent="0.2">
      <c r="A58" s="285"/>
      <c r="B58" s="19" t="s">
        <v>35</v>
      </c>
      <c r="C58" s="19" t="s">
        <v>36</v>
      </c>
      <c r="D58" s="19" t="s">
        <v>45</v>
      </c>
      <c r="E58" s="19" t="s">
        <v>38</v>
      </c>
      <c r="F58" s="19" t="s">
        <v>52</v>
      </c>
      <c r="G58" s="20" t="s">
        <v>40</v>
      </c>
      <c r="H58" s="263" t="s">
        <v>48</v>
      </c>
      <c r="I58" s="264"/>
      <c r="J58" s="265"/>
      <c r="K58" s="39"/>
    </row>
    <row r="59" spans="1:11" x14ac:dyDescent="0.2">
      <c r="A59" s="285"/>
      <c r="B59" s="114">
        <v>1</v>
      </c>
      <c r="C59" s="80" t="s">
        <v>141</v>
      </c>
      <c r="D59" s="81" t="s">
        <v>129</v>
      </c>
      <c r="E59" s="117" t="s">
        <v>88</v>
      </c>
      <c r="F59" s="114">
        <v>1</v>
      </c>
      <c r="G59" s="72">
        <v>5</v>
      </c>
      <c r="H59" s="266"/>
      <c r="I59" s="267"/>
      <c r="J59" s="268"/>
      <c r="K59" s="39"/>
    </row>
    <row r="60" spans="1:11" x14ac:dyDescent="0.2">
      <c r="A60" s="285"/>
      <c r="B60" s="114">
        <v>2</v>
      </c>
      <c r="C60" s="80" t="s">
        <v>142</v>
      </c>
      <c r="D60" s="81" t="s">
        <v>129</v>
      </c>
      <c r="E60" s="117" t="s">
        <v>88</v>
      </c>
      <c r="F60" s="114">
        <v>1</v>
      </c>
      <c r="G60" s="72">
        <v>5</v>
      </c>
      <c r="H60" s="266"/>
      <c r="I60" s="267"/>
      <c r="J60" s="268"/>
      <c r="K60" s="39"/>
    </row>
    <row r="61" spans="1:11" x14ac:dyDescent="0.2">
      <c r="A61" s="285"/>
      <c r="B61" s="114">
        <v>3</v>
      </c>
      <c r="C61" s="80" t="s">
        <v>143</v>
      </c>
      <c r="D61" s="81" t="s">
        <v>129</v>
      </c>
      <c r="E61" s="117" t="s">
        <v>88</v>
      </c>
      <c r="F61" s="101"/>
      <c r="G61" s="72">
        <v>1</v>
      </c>
      <c r="H61" s="266"/>
      <c r="I61" s="267"/>
      <c r="J61" s="268"/>
      <c r="K61" s="39"/>
    </row>
    <row r="62" spans="1:11" ht="15" customHeight="1" x14ac:dyDescent="0.2">
      <c r="A62" s="285"/>
      <c r="B62" s="114">
        <v>4</v>
      </c>
      <c r="C62" s="82" t="s">
        <v>144</v>
      </c>
      <c r="D62" s="82" t="s">
        <v>145</v>
      </c>
      <c r="E62" s="83" t="s">
        <v>88</v>
      </c>
      <c r="F62" s="84"/>
      <c r="G62" s="72">
        <v>1</v>
      </c>
      <c r="H62" s="266"/>
      <c r="I62" s="269"/>
      <c r="J62" s="268"/>
      <c r="K62" s="39"/>
    </row>
    <row r="63" spans="1:11" ht="15" customHeight="1" x14ac:dyDescent="0.2">
      <c r="A63" s="285"/>
      <c r="B63" s="117">
        <v>5</v>
      </c>
      <c r="C63" s="40" t="s">
        <v>146</v>
      </c>
      <c r="D63" s="31" t="s">
        <v>147</v>
      </c>
      <c r="E63" s="85" t="s">
        <v>148</v>
      </c>
      <c r="F63" s="86"/>
      <c r="G63" s="72">
        <v>1</v>
      </c>
      <c r="H63" s="270"/>
      <c r="I63" s="271"/>
      <c r="J63" s="272"/>
      <c r="K63" s="39"/>
    </row>
    <row r="64" spans="1:11" ht="15" customHeight="1" x14ac:dyDescent="0.2">
      <c r="A64" s="286"/>
      <c r="B64" s="242" t="s">
        <v>53</v>
      </c>
      <c r="C64" s="242"/>
      <c r="D64" s="242"/>
      <c r="E64" s="242"/>
      <c r="F64" s="242"/>
      <c r="G64" s="242"/>
      <c r="H64" s="242"/>
      <c r="I64" s="242"/>
      <c r="J64" s="243"/>
      <c r="K64" s="39"/>
    </row>
    <row r="65" spans="1:11" ht="22.5" customHeight="1" x14ac:dyDescent="0.2">
      <c r="A65" s="285"/>
      <c r="B65" s="45" t="s">
        <v>35</v>
      </c>
      <c r="C65" s="153" t="s">
        <v>54</v>
      </c>
      <c r="D65" s="214"/>
      <c r="E65" s="214"/>
      <c r="F65" s="214"/>
      <c r="G65" s="215"/>
      <c r="H65" s="195" t="s">
        <v>55</v>
      </c>
      <c r="I65" s="196"/>
      <c r="J65" s="197"/>
      <c r="K65" s="39"/>
    </row>
    <row r="66" spans="1:11" ht="15" customHeight="1" x14ac:dyDescent="0.2">
      <c r="A66" s="285"/>
      <c r="B66" s="25">
        <v>1</v>
      </c>
      <c r="C66" s="148" t="s">
        <v>149</v>
      </c>
      <c r="D66" s="155"/>
      <c r="E66" s="155"/>
      <c r="F66" s="155"/>
      <c r="G66" s="159"/>
      <c r="H66" s="273"/>
      <c r="I66" s="274"/>
      <c r="J66" s="275"/>
      <c r="K66" s="39"/>
    </row>
    <row r="67" spans="1:11" ht="15" customHeight="1" x14ac:dyDescent="0.2">
      <c r="A67" s="285"/>
      <c r="B67" s="25">
        <v>2</v>
      </c>
      <c r="C67" s="148" t="s">
        <v>150</v>
      </c>
      <c r="D67" s="155"/>
      <c r="E67" s="155"/>
      <c r="F67" s="155"/>
      <c r="G67" s="159"/>
      <c r="H67" s="199" t="s">
        <v>153</v>
      </c>
      <c r="I67" s="200"/>
      <c r="J67" s="201"/>
      <c r="K67" s="39"/>
    </row>
    <row r="68" spans="1:11" ht="15" customHeight="1" x14ac:dyDescent="0.2">
      <c r="A68" s="285"/>
      <c r="B68" s="41">
        <v>3</v>
      </c>
      <c r="C68" s="148" t="s">
        <v>152</v>
      </c>
      <c r="D68" s="149"/>
      <c r="E68" s="149"/>
      <c r="F68" s="149"/>
      <c r="G68" s="150"/>
      <c r="H68" s="62" t="s">
        <v>154</v>
      </c>
      <c r="I68" s="65"/>
      <c r="J68" s="66"/>
      <c r="K68" s="39"/>
    </row>
    <row r="69" spans="1:11" ht="15" customHeight="1" x14ac:dyDescent="0.2">
      <c r="A69" s="285"/>
      <c r="B69" s="41">
        <v>4</v>
      </c>
      <c r="C69" s="148" t="s">
        <v>151</v>
      </c>
      <c r="D69" s="155"/>
      <c r="E69" s="155"/>
      <c r="F69" s="155"/>
      <c r="G69" s="159"/>
      <c r="H69" s="273"/>
      <c r="I69" s="274"/>
      <c r="J69" s="275"/>
      <c r="K69" s="39"/>
    </row>
    <row r="70" spans="1:11" ht="15" customHeight="1" x14ac:dyDescent="0.2">
      <c r="A70" s="286"/>
      <c r="B70" s="203"/>
      <c r="C70" s="203"/>
      <c r="D70" s="203"/>
      <c r="E70" s="203"/>
      <c r="F70" s="203"/>
      <c r="G70" s="203"/>
      <c r="H70" s="203"/>
      <c r="I70" s="203"/>
      <c r="J70" s="203"/>
      <c r="K70" s="39"/>
    </row>
    <row r="71" spans="1:11" ht="15" customHeight="1" x14ac:dyDescent="0.2">
      <c r="A71" s="286"/>
      <c r="B71" s="204"/>
      <c r="C71" s="204"/>
      <c r="D71" s="204"/>
      <c r="E71" s="204"/>
      <c r="F71" s="204"/>
      <c r="G71" s="204"/>
      <c r="H71" s="204"/>
      <c r="I71" s="204"/>
      <c r="J71" s="204"/>
      <c r="K71" s="39"/>
    </row>
    <row r="72" spans="1:11" ht="27.75" customHeight="1" x14ac:dyDescent="0.2">
      <c r="A72" s="285"/>
      <c r="B72" s="218" t="s">
        <v>56</v>
      </c>
      <c r="C72" s="219"/>
      <c r="D72" s="219"/>
      <c r="E72" s="219"/>
      <c r="F72" s="219"/>
      <c r="G72" s="219"/>
      <c r="H72" s="219"/>
      <c r="I72" s="219"/>
      <c r="J72" s="220"/>
      <c r="K72" s="256"/>
    </row>
    <row r="73" spans="1:11" ht="21" customHeight="1" x14ac:dyDescent="0.2">
      <c r="A73" s="286"/>
      <c r="B73" s="211" t="s">
        <v>57</v>
      </c>
      <c r="C73" s="212"/>
      <c r="D73" s="212"/>
      <c r="E73" s="212"/>
      <c r="F73" s="212"/>
      <c r="G73" s="212"/>
      <c r="H73" s="212"/>
      <c r="I73" s="212"/>
      <c r="J73" s="213"/>
      <c r="K73" s="256"/>
    </row>
    <row r="74" spans="1:11" ht="25.5" x14ac:dyDescent="0.2">
      <c r="A74" s="285"/>
      <c r="B74" s="19" t="s">
        <v>35</v>
      </c>
      <c r="C74" s="19" t="s">
        <v>36</v>
      </c>
      <c r="D74" s="19" t="s">
        <v>45</v>
      </c>
      <c r="E74" s="19" t="s">
        <v>38</v>
      </c>
      <c r="F74" s="246" t="s">
        <v>58</v>
      </c>
      <c r="G74" s="246"/>
      <c r="H74" s="195" t="s">
        <v>55</v>
      </c>
      <c r="I74" s="196"/>
      <c r="J74" s="197"/>
      <c r="K74" s="256"/>
    </row>
    <row r="75" spans="1:11" ht="26.25" customHeight="1" x14ac:dyDescent="0.2">
      <c r="A75" s="285"/>
      <c r="B75" s="127">
        <v>1</v>
      </c>
      <c r="C75" s="105" t="s">
        <v>431</v>
      </c>
      <c r="D75" s="128" t="s">
        <v>432</v>
      </c>
      <c r="E75" s="47" t="s">
        <v>88</v>
      </c>
      <c r="F75" s="144">
        <v>5</v>
      </c>
      <c r="G75" s="145"/>
      <c r="H75" s="130" t="s">
        <v>451</v>
      </c>
      <c r="I75" s="92"/>
      <c r="J75" s="93"/>
      <c r="K75" s="256"/>
    </row>
    <row r="76" spans="1:11" ht="15" x14ac:dyDescent="0.2">
      <c r="A76" s="285"/>
      <c r="B76" s="127">
        <v>2</v>
      </c>
      <c r="C76" s="105" t="s">
        <v>433</v>
      </c>
      <c r="D76" s="46" t="s">
        <v>434</v>
      </c>
      <c r="E76" s="47" t="s">
        <v>88</v>
      </c>
      <c r="F76" s="144">
        <v>5</v>
      </c>
      <c r="G76" s="145"/>
      <c r="H76" s="91"/>
      <c r="I76" s="92"/>
      <c r="J76" s="93"/>
      <c r="K76" s="256"/>
    </row>
    <row r="77" spans="1:11" ht="38.25" x14ac:dyDescent="0.2">
      <c r="A77" s="285"/>
      <c r="B77" s="127">
        <v>3</v>
      </c>
      <c r="C77" s="105" t="s">
        <v>435</v>
      </c>
      <c r="D77" s="46" t="s">
        <v>436</v>
      </c>
      <c r="E77" s="47" t="s">
        <v>88</v>
      </c>
      <c r="F77" s="144">
        <v>5</v>
      </c>
      <c r="G77" s="145"/>
      <c r="H77" s="138" t="s">
        <v>480</v>
      </c>
      <c r="I77" s="92"/>
      <c r="J77" s="93"/>
      <c r="K77" s="256"/>
    </row>
    <row r="78" spans="1:11" ht="25.5" x14ac:dyDescent="0.2">
      <c r="A78" s="285"/>
      <c r="B78" s="127">
        <v>4</v>
      </c>
      <c r="C78" s="105" t="s">
        <v>437</v>
      </c>
      <c r="D78" s="46" t="s">
        <v>438</v>
      </c>
      <c r="E78" s="47" t="s">
        <v>88</v>
      </c>
      <c r="F78" s="144">
        <v>5</v>
      </c>
      <c r="G78" s="145"/>
      <c r="H78" s="138" t="s">
        <v>480</v>
      </c>
      <c r="I78" s="92"/>
      <c r="J78" s="93"/>
      <c r="K78" s="256"/>
    </row>
    <row r="79" spans="1:11" ht="25.5" x14ac:dyDescent="0.2">
      <c r="A79" s="285"/>
      <c r="B79" s="127">
        <v>5</v>
      </c>
      <c r="C79" s="105" t="s">
        <v>439</v>
      </c>
      <c r="D79" s="129" t="s">
        <v>440</v>
      </c>
      <c r="E79" s="47" t="s">
        <v>88</v>
      </c>
      <c r="F79" s="144">
        <v>5</v>
      </c>
      <c r="G79" s="145"/>
      <c r="H79" s="91"/>
      <c r="I79" s="92"/>
      <c r="J79" s="93"/>
      <c r="K79" s="256"/>
    </row>
    <row r="80" spans="1:11" ht="15" x14ac:dyDescent="0.2">
      <c r="A80" s="285"/>
      <c r="B80" s="127">
        <v>6</v>
      </c>
      <c r="C80" s="105" t="s">
        <v>441</v>
      </c>
      <c r="D80" s="129" t="s">
        <v>442</v>
      </c>
      <c r="E80" s="47" t="s">
        <v>88</v>
      </c>
      <c r="F80" s="144">
        <v>5</v>
      </c>
      <c r="G80" s="145"/>
      <c r="H80" s="91"/>
      <c r="I80" s="92"/>
      <c r="J80" s="93"/>
      <c r="K80" s="256"/>
    </row>
    <row r="81" spans="1:11" ht="25.5" x14ac:dyDescent="0.2">
      <c r="A81" s="285"/>
      <c r="B81" s="127">
        <v>7</v>
      </c>
      <c r="C81" s="105" t="s">
        <v>443</v>
      </c>
      <c r="D81" s="129" t="s">
        <v>444</v>
      </c>
      <c r="E81" s="47" t="s">
        <v>88</v>
      </c>
      <c r="F81" s="144">
        <v>5</v>
      </c>
      <c r="G81" s="145"/>
      <c r="H81" s="91"/>
      <c r="I81" s="92"/>
      <c r="J81" s="93"/>
      <c r="K81" s="256"/>
    </row>
    <row r="82" spans="1:11" ht="15" x14ac:dyDescent="0.2">
      <c r="A82" s="285"/>
      <c r="B82" s="127">
        <v>8</v>
      </c>
      <c r="C82" s="105" t="s">
        <v>445</v>
      </c>
      <c r="D82" s="124" t="s">
        <v>446</v>
      </c>
      <c r="E82" s="47" t="s">
        <v>88</v>
      </c>
      <c r="F82" s="144">
        <v>5</v>
      </c>
      <c r="G82" s="145"/>
      <c r="H82" s="91"/>
      <c r="I82" s="92"/>
      <c r="J82" s="93"/>
      <c r="K82" s="256"/>
    </row>
    <row r="83" spans="1:11" ht="15" x14ac:dyDescent="0.2">
      <c r="A83" s="285"/>
      <c r="B83" s="127">
        <v>9</v>
      </c>
      <c r="C83" s="105" t="s">
        <v>447</v>
      </c>
      <c r="D83" s="124" t="s">
        <v>448</v>
      </c>
      <c r="E83" s="47" t="s">
        <v>88</v>
      </c>
      <c r="F83" s="144">
        <v>5</v>
      </c>
      <c r="G83" s="145"/>
      <c r="H83" s="91"/>
      <c r="I83" s="92"/>
      <c r="J83" s="93"/>
      <c r="K83" s="256"/>
    </row>
    <row r="84" spans="1:11" ht="15" x14ac:dyDescent="0.2">
      <c r="A84" s="285"/>
      <c r="B84" s="127">
        <v>10</v>
      </c>
      <c r="C84" s="105" t="s">
        <v>449</v>
      </c>
      <c r="D84" s="46" t="s">
        <v>129</v>
      </c>
      <c r="E84" s="47" t="s">
        <v>88</v>
      </c>
      <c r="F84" s="144">
        <v>5</v>
      </c>
      <c r="G84" s="145"/>
      <c r="H84" s="91"/>
      <c r="I84" s="92"/>
      <c r="J84" s="93"/>
      <c r="K84" s="256"/>
    </row>
    <row r="85" spans="1:11" ht="15" x14ac:dyDescent="0.25">
      <c r="A85" s="285"/>
      <c r="B85" s="127">
        <v>11</v>
      </c>
      <c r="C85" s="77" t="s">
        <v>450</v>
      </c>
      <c r="D85" s="46" t="s">
        <v>129</v>
      </c>
      <c r="E85" s="47" t="s">
        <v>88</v>
      </c>
      <c r="F85" s="146">
        <v>5</v>
      </c>
      <c r="G85" s="147"/>
      <c r="H85" s="91"/>
      <c r="I85" s="92"/>
      <c r="J85" s="93"/>
      <c r="K85" s="256"/>
    </row>
    <row r="86" spans="1:11" ht="20.25" customHeight="1" x14ac:dyDescent="0.2">
      <c r="A86" s="286"/>
      <c r="B86" s="211" t="s">
        <v>59</v>
      </c>
      <c r="C86" s="212"/>
      <c r="D86" s="212"/>
      <c r="E86" s="212"/>
      <c r="F86" s="212"/>
      <c r="G86" s="212"/>
      <c r="H86" s="212"/>
      <c r="I86" s="212"/>
      <c r="J86" s="213"/>
      <c r="K86" s="256"/>
    </row>
    <row r="87" spans="1:11" ht="25.5" x14ac:dyDescent="0.2">
      <c r="A87" s="285"/>
      <c r="B87" s="19" t="s">
        <v>35</v>
      </c>
      <c r="C87" s="19" t="s">
        <v>36</v>
      </c>
      <c r="D87" s="19" t="s">
        <v>45</v>
      </c>
      <c r="E87" s="19" t="s">
        <v>38</v>
      </c>
      <c r="F87" s="246" t="s">
        <v>58</v>
      </c>
      <c r="G87" s="246"/>
      <c r="H87" s="195" t="s">
        <v>55</v>
      </c>
      <c r="I87" s="196"/>
      <c r="J87" s="197"/>
      <c r="K87" s="256"/>
    </row>
    <row r="88" spans="1:11" ht="15" customHeight="1" x14ac:dyDescent="0.2">
      <c r="A88" s="285"/>
      <c r="B88" s="25">
        <v>1</v>
      </c>
      <c r="C88" s="40" t="str">
        <f t="shared" ref="C88:E89" si="0">C45</f>
        <v>Стол письменный</v>
      </c>
      <c r="D88" s="48" t="str">
        <f t="shared" si="0"/>
        <v>1200х500х760 мм</v>
      </c>
      <c r="E88" s="25" t="str">
        <f t="shared" si="0"/>
        <v>шт.</v>
      </c>
      <c r="F88" s="202">
        <v>2</v>
      </c>
      <c r="G88" s="202"/>
      <c r="H88" s="257"/>
      <c r="I88" s="258"/>
      <c r="J88" s="259"/>
      <c r="K88" s="256"/>
    </row>
    <row r="89" spans="1:11" ht="15" customHeight="1" x14ac:dyDescent="0.2">
      <c r="A89" s="285"/>
      <c r="B89" s="25">
        <v>2</v>
      </c>
      <c r="C89" s="40" t="str">
        <f t="shared" si="0"/>
        <v>Стул</v>
      </c>
      <c r="D89" s="48" t="str">
        <f t="shared" si="0"/>
        <v>Size - 54х42х77 cm.
Extra details - 4 ножки, без подлокотников</v>
      </c>
      <c r="E89" s="25" t="str">
        <f t="shared" si="0"/>
        <v>шт.</v>
      </c>
      <c r="F89" s="144">
        <v>2</v>
      </c>
      <c r="G89" s="198"/>
      <c r="H89" s="257"/>
      <c r="I89" s="258"/>
      <c r="J89" s="259"/>
      <c r="K89" s="256"/>
    </row>
    <row r="90" spans="1:11" ht="21" customHeight="1" x14ac:dyDescent="0.2">
      <c r="A90" s="286"/>
      <c r="B90" s="211" t="s">
        <v>60</v>
      </c>
      <c r="C90" s="212"/>
      <c r="D90" s="212"/>
      <c r="E90" s="212"/>
      <c r="F90" s="212"/>
      <c r="G90" s="212"/>
      <c r="H90" s="212"/>
      <c r="I90" s="212"/>
      <c r="J90" s="213"/>
      <c r="K90" s="256"/>
    </row>
    <row r="91" spans="1:11" ht="25.5" x14ac:dyDescent="0.2">
      <c r="A91" s="285"/>
      <c r="B91" s="19" t="s">
        <v>35</v>
      </c>
      <c r="C91" s="19" t="s">
        <v>36</v>
      </c>
      <c r="D91" s="19" t="s">
        <v>45</v>
      </c>
      <c r="E91" s="19" t="s">
        <v>38</v>
      </c>
      <c r="F91" s="246" t="s">
        <v>58</v>
      </c>
      <c r="G91" s="246"/>
      <c r="H91" s="195" t="s">
        <v>55</v>
      </c>
      <c r="I91" s="196"/>
      <c r="J91" s="197"/>
      <c r="K91" s="256"/>
    </row>
    <row r="92" spans="1:11" ht="15" customHeight="1" x14ac:dyDescent="0.2">
      <c r="A92" s="285"/>
      <c r="B92" s="25">
        <v>1</v>
      </c>
      <c r="C92" s="31" t="s">
        <v>452</v>
      </c>
      <c r="D92" s="31" t="s">
        <v>453</v>
      </c>
      <c r="E92" s="25" t="s">
        <v>88</v>
      </c>
      <c r="F92" s="202">
        <v>5</v>
      </c>
      <c r="G92" s="202"/>
      <c r="H92" s="199"/>
      <c r="I92" s="200"/>
      <c r="J92" s="201"/>
      <c r="K92" s="256"/>
    </row>
    <row r="93" spans="1:11" ht="32.450000000000003" customHeight="1" x14ac:dyDescent="0.2">
      <c r="A93" s="285"/>
      <c r="B93" s="25">
        <v>2</v>
      </c>
      <c r="C93" s="31" t="s">
        <v>454</v>
      </c>
      <c r="D93" s="31" t="s">
        <v>455</v>
      </c>
      <c r="E93" s="25" t="s">
        <v>88</v>
      </c>
      <c r="F93" s="202">
        <v>5</v>
      </c>
      <c r="G93" s="202"/>
      <c r="H93" s="199"/>
      <c r="I93" s="200"/>
      <c r="J93" s="201"/>
      <c r="K93" s="256"/>
    </row>
    <row r="94" spans="1:11" ht="21.75" customHeight="1" x14ac:dyDescent="0.2">
      <c r="A94" s="286"/>
      <c r="B94" s="211" t="s">
        <v>61</v>
      </c>
      <c r="C94" s="212"/>
      <c r="D94" s="212"/>
      <c r="E94" s="212"/>
      <c r="F94" s="212"/>
      <c r="G94" s="212"/>
      <c r="H94" s="212"/>
      <c r="I94" s="212"/>
      <c r="J94" s="213"/>
      <c r="K94" s="256"/>
    </row>
    <row r="95" spans="1:11" ht="25.5" x14ac:dyDescent="0.2">
      <c r="A95" s="285"/>
      <c r="B95" s="19" t="s">
        <v>35</v>
      </c>
      <c r="C95" s="19" t="s">
        <v>36</v>
      </c>
      <c r="D95" s="19" t="s">
        <v>45</v>
      </c>
      <c r="E95" s="19" t="s">
        <v>38</v>
      </c>
      <c r="F95" s="246" t="s">
        <v>58</v>
      </c>
      <c r="G95" s="246"/>
      <c r="H95" s="195" t="s">
        <v>55</v>
      </c>
      <c r="I95" s="196"/>
      <c r="J95" s="197"/>
      <c r="K95" s="256"/>
    </row>
    <row r="96" spans="1:11" ht="37.35" customHeight="1" x14ac:dyDescent="0.2">
      <c r="A96" s="285"/>
      <c r="B96" s="25">
        <v>1</v>
      </c>
      <c r="C96" s="131" t="s">
        <v>456</v>
      </c>
      <c r="D96" s="108" t="s">
        <v>457</v>
      </c>
      <c r="E96" s="133" t="s">
        <v>88</v>
      </c>
      <c r="F96" s="133">
        <v>1</v>
      </c>
      <c r="G96" s="72">
        <v>5</v>
      </c>
      <c r="H96" s="199"/>
      <c r="I96" s="200"/>
      <c r="J96" s="201"/>
      <c r="K96" s="256"/>
    </row>
    <row r="97" spans="1:11" ht="15" customHeight="1" x14ac:dyDescent="0.2">
      <c r="A97" s="285"/>
      <c r="B97" s="41">
        <v>2</v>
      </c>
      <c r="C97" s="40" t="s">
        <v>146</v>
      </c>
      <c r="D97" s="31" t="s">
        <v>147</v>
      </c>
      <c r="E97" s="133" t="s">
        <v>148</v>
      </c>
      <c r="F97" s="133"/>
      <c r="G97" s="72">
        <v>1</v>
      </c>
      <c r="H97" s="199"/>
      <c r="I97" s="200"/>
      <c r="J97" s="201"/>
      <c r="K97" s="256"/>
    </row>
    <row r="98" spans="1:11" ht="23.25" customHeight="1" x14ac:dyDescent="0.2">
      <c r="A98" s="286"/>
      <c r="B98" s="211" t="s">
        <v>62</v>
      </c>
      <c r="C98" s="212"/>
      <c r="D98" s="212"/>
      <c r="E98" s="212"/>
      <c r="F98" s="212"/>
      <c r="G98" s="212"/>
      <c r="H98" s="212"/>
      <c r="I98" s="212"/>
      <c r="J98" s="213"/>
      <c r="K98" s="256"/>
    </row>
    <row r="99" spans="1:11" ht="27.75" customHeight="1" x14ac:dyDescent="0.25">
      <c r="A99" s="285"/>
      <c r="B99" s="19" t="s">
        <v>35</v>
      </c>
      <c r="C99" s="153" t="s">
        <v>54</v>
      </c>
      <c r="D99" s="154"/>
      <c r="E99" s="154"/>
      <c r="F99" s="154"/>
      <c r="G99" s="147"/>
      <c r="H99" s="195" t="s">
        <v>55</v>
      </c>
      <c r="I99" s="196"/>
      <c r="J99" s="197"/>
      <c r="K99" s="256"/>
    </row>
    <row r="100" spans="1:11" ht="15" customHeight="1" x14ac:dyDescent="0.25">
      <c r="A100" s="285"/>
      <c r="B100" s="25">
        <v>1</v>
      </c>
      <c r="C100" s="148" t="s">
        <v>458</v>
      </c>
      <c r="D100" s="151"/>
      <c r="E100" s="151"/>
      <c r="F100" s="151"/>
      <c r="G100" s="152"/>
      <c r="H100" s="224"/>
      <c r="I100" s="225"/>
      <c r="J100" s="226"/>
      <c r="K100" s="256"/>
    </row>
    <row r="101" spans="1:11" ht="27" customHeight="1" x14ac:dyDescent="0.25">
      <c r="A101" s="285"/>
      <c r="B101" s="25">
        <v>2</v>
      </c>
      <c r="C101" s="148" t="s">
        <v>459</v>
      </c>
      <c r="D101" s="151"/>
      <c r="E101" s="151"/>
      <c r="F101" s="151"/>
      <c r="G101" s="152"/>
      <c r="H101" s="224"/>
      <c r="I101" s="225"/>
      <c r="J101" s="226"/>
      <c r="K101" s="256"/>
    </row>
    <row r="102" spans="1:11" ht="15" customHeight="1" x14ac:dyDescent="0.2">
      <c r="A102" s="286"/>
      <c r="B102" s="203"/>
      <c r="C102" s="203"/>
      <c r="D102" s="203"/>
      <c r="E102" s="203"/>
      <c r="F102" s="203"/>
      <c r="G102" s="203"/>
      <c r="H102" s="203"/>
      <c r="I102" s="203"/>
      <c r="J102" s="203"/>
      <c r="K102" s="247"/>
    </row>
    <row r="103" spans="1:11" ht="15" customHeight="1" x14ac:dyDescent="0.2">
      <c r="A103" s="286"/>
      <c r="B103" s="204"/>
      <c r="C103" s="204"/>
      <c r="D103" s="204"/>
      <c r="E103" s="204"/>
      <c r="F103" s="204"/>
      <c r="G103" s="204"/>
      <c r="H103" s="204"/>
      <c r="I103" s="204"/>
      <c r="J103" s="204"/>
      <c r="K103" s="247"/>
    </row>
    <row r="104" spans="1:11" s="50" customFormat="1" ht="20.25" customHeight="1" x14ac:dyDescent="0.25">
      <c r="A104" s="285"/>
      <c r="B104" s="248" t="s">
        <v>63</v>
      </c>
      <c r="C104" s="249"/>
      <c r="D104" s="249"/>
      <c r="E104" s="249"/>
      <c r="F104" s="249"/>
      <c r="G104" s="249"/>
      <c r="H104" s="249"/>
      <c r="I104" s="249"/>
      <c r="J104" s="249"/>
      <c r="K104" s="250"/>
    </row>
    <row r="105" spans="1:11" ht="19.5" customHeight="1" x14ac:dyDescent="0.2">
      <c r="A105" s="286"/>
      <c r="B105" s="227" t="s">
        <v>64</v>
      </c>
      <c r="C105" s="193"/>
      <c r="D105" s="193"/>
      <c r="E105" s="193"/>
      <c r="F105" s="193"/>
      <c r="G105" s="193"/>
      <c r="H105" s="193"/>
      <c r="I105" s="193"/>
      <c r="J105" s="194"/>
      <c r="K105" s="250"/>
    </row>
    <row r="106" spans="1:11" ht="25.5" x14ac:dyDescent="0.2">
      <c r="A106" s="285"/>
      <c r="B106" s="45" t="s">
        <v>35</v>
      </c>
      <c r="C106" s="45" t="s">
        <v>36</v>
      </c>
      <c r="D106" s="45" t="s">
        <v>45</v>
      </c>
      <c r="E106" s="45" t="s">
        <v>38</v>
      </c>
      <c r="F106" s="207" t="s">
        <v>58</v>
      </c>
      <c r="G106" s="207"/>
      <c r="H106" s="253" t="s">
        <v>55</v>
      </c>
      <c r="I106" s="254"/>
      <c r="J106" s="255"/>
      <c r="K106" s="250"/>
    </row>
    <row r="107" spans="1:11" ht="15" customHeight="1" x14ac:dyDescent="0.2">
      <c r="A107" s="285"/>
      <c r="B107" s="85">
        <v>1</v>
      </c>
      <c r="C107" s="40" t="s">
        <v>397</v>
      </c>
      <c r="D107" s="31" t="s">
        <v>398</v>
      </c>
      <c r="E107" s="85" t="s">
        <v>88</v>
      </c>
      <c r="F107" s="144">
        <v>1</v>
      </c>
      <c r="G107" s="198"/>
      <c r="H107" s="199"/>
      <c r="I107" s="200"/>
      <c r="J107" s="201"/>
      <c r="K107" s="250"/>
    </row>
    <row r="108" spans="1:11" ht="25.5" x14ac:dyDescent="0.2">
      <c r="A108" s="285"/>
      <c r="B108" s="85">
        <v>2</v>
      </c>
      <c r="C108" s="40" t="s">
        <v>399</v>
      </c>
      <c r="D108" s="31" t="s">
        <v>400</v>
      </c>
      <c r="E108" s="85" t="s">
        <v>88</v>
      </c>
      <c r="F108" s="144">
        <v>1</v>
      </c>
      <c r="G108" s="198"/>
      <c r="H108" s="199"/>
      <c r="I108" s="200"/>
      <c r="J108" s="201"/>
      <c r="K108" s="250"/>
    </row>
    <row r="109" spans="1:11" ht="15" customHeight="1" x14ac:dyDescent="0.2">
      <c r="A109" s="285"/>
      <c r="B109" s="85">
        <v>3</v>
      </c>
      <c r="C109" s="40" t="s">
        <v>401</v>
      </c>
      <c r="D109" s="31" t="s">
        <v>402</v>
      </c>
      <c r="E109" s="85" t="s">
        <v>88</v>
      </c>
      <c r="F109" s="144">
        <v>1</v>
      </c>
      <c r="G109" s="198"/>
      <c r="H109" s="199"/>
      <c r="I109" s="200"/>
      <c r="J109" s="201"/>
      <c r="K109" s="250"/>
    </row>
    <row r="110" spans="1:11" ht="15" customHeight="1" x14ac:dyDescent="0.2">
      <c r="A110" s="285"/>
      <c r="B110" s="85">
        <v>4</v>
      </c>
      <c r="C110" s="40" t="s">
        <v>403</v>
      </c>
      <c r="D110" s="31" t="s">
        <v>404</v>
      </c>
      <c r="E110" s="85" t="s">
        <v>88</v>
      </c>
      <c r="F110" s="144">
        <v>1</v>
      </c>
      <c r="G110" s="198"/>
      <c r="H110" s="199"/>
      <c r="I110" s="200"/>
      <c r="J110" s="201"/>
      <c r="K110" s="250"/>
    </row>
    <row r="111" spans="1:11" ht="15" customHeight="1" x14ac:dyDescent="0.2">
      <c r="A111" s="285"/>
      <c r="B111" s="41">
        <v>5</v>
      </c>
      <c r="C111" s="42" t="s">
        <v>89</v>
      </c>
      <c r="D111" s="43" t="s">
        <v>90</v>
      </c>
      <c r="E111" s="41" t="s">
        <v>88</v>
      </c>
      <c r="F111" s="144">
        <v>1</v>
      </c>
      <c r="G111" s="145"/>
      <c r="H111" s="94"/>
      <c r="I111" s="95"/>
      <c r="J111" s="96"/>
      <c r="K111" s="250"/>
    </row>
    <row r="112" spans="1:11" ht="15" customHeight="1" x14ac:dyDescent="0.2">
      <c r="A112" s="285"/>
      <c r="B112" s="41">
        <v>6</v>
      </c>
      <c r="C112" s="42" t="s">
        <v>91</v>
      </c>
      <c r="D112" s="43" t="s">
        <v>405</v>
      </c>
      <c r="E112" s="41" t="s">
        <v>88</v>
      </c>
      <c r="F112" s="144">
        <v>1</v>
      </c>
      <c r="G112" s="198"/>
      <c r="H112" s="199"/>
      <c r="I112" s="200"/>
      <c r="J112" s="201"/>
      <c r="K112" s="250"/>
    </row>
    <row r="113" spans="1:11" ht="15" customHeight="1" x14ac:dyDescent="0.2">
      <c r="A113" s="286"/>
      <c r="B113" s="241" t="s">
        <v>65</v>
      </c>
      <c r="C113" s="242"/>
      <c r="D113" s="242"/>
      <c r="E113" s="242"/>
      <c r="F113" s="242"/>
      <c r="G113" s="242"/>
      <c r="H113" s="242"/>
      <c r="I113" s="242"/>
      <c r="J113" s="243"/>
      <c r="K113" s="250"/>
    </row>
    <row r="114" spans="1:11" ht="25.5" x14ac:dyDescent="0.2">
      <c r="A114" s="285"/>
      <c r="B114" s="45" t="s">
        <v>35</v>
      </c>
      <c r="C114" s="45" t="s">
        <v>36</v>
      </c>
      <c r="D114" s="45" t="s">
        <v>45</v>
      </c>
      <c r="E114" s="45" t="s">
        <v>38</v>
      </c>
      <c r="F114" s="207" t="s">
        <v>58</v>
      </c>
      <c r="G114" s="207"/>
      <c r="H114" s="195" t="s">
        <v>55</v>
      </c>
      <c r="I114" s="196"/>
      <c r="J114" s="197"/>
      <c r="K114" s="250"/>
    </row>
    <row r="115" spans="1:11" ht="15" customHeight="1" x14ac:dyDescent="0.2">
      <c r="A115" s="285"/>
      <c r="B115" s="85">
        <v>1</v>
      </c>
      <c r="C115" s="31" t="s">
        <v>109</v>
      </c>
      <c r="D115" s="31" t="s">
        <v>110</v>
      </c>
      <c r="E115" s="85" t="s">
        <v>88</v>
      </c>
      <c r="F115" s="202">
        <v>10</v>
      </c>
      <c r="G115" s="202"/>
      <c r="H115" s="199"/>
      <c r="I115" s="200"/>
      <c r="J115" s="201"/>
      <c r="K115" s="250"/>
    </row>
    <row r="116" spans="1:11" ht="15" customHeight="1" x14ac:dyDescent="0.2">
      <c r="A116" s="285"/>
      <c r="B116" s="85">
        <v>2</v>
      </c>
      <c r="C116" s="31" t="s">
        <v>111</v>
      </c>
      <c r="D116" s="31" t="s">
        <v>406</v>
      </c>
      <c r="E116" s="85" t="s">
        <v>88</v>
      </c>
      <c r="F116" s="202">
        <v>12</v>
      </c>
      <c r="G116" s="202"/>
      <c r="H116" s="199"/>
      <c r="I116" s="200"/>
      <c r="J116" s="201"/>
      <c r="K116" s="250"/>
    </row>
    <row r="117" spans="1:11" ht="15" customHeight="1" x14ac:dyDescent="0.2">
      <c r="A117" s="285"/>
      <c r="B117" s="85">
        <v>3</v>
      </c>
      <c r="C117" s="31" t="s">
        <v>113</v>
      </c>
      <c r="D117" s="31" t="s">
        <v>114</v>
      </c>
      <c r="E117" s="85" t="s">
        <v>88</v>
      </c>
      <c r="F117" s="144">
        <v>1</v>
      </c>
      <c r="G117" s="198"/>
      <c r="H117" s="199"/>
      <c r="I117" s="200"/>
      <c r="J117" s="201"/>
      <c r="K117" s="250"/>
    </row>
    <row r="118" spans="1:11" ht="15" customHeight="1" x14ac:dyDescent="0.2">
      <c r="A118" s="285"/>
      <c r="B118" s="85">
        <v>4</v>
      </c>
      <c r="C118" s="31" t="s">
        <v>115</v>
      </c>
      <c r="D118" s="31" t="s">
        <v>116</v>
      </c>
      <c r="E118" s="85" t="s">
        <v>88</v>
      </c>
      <c r="F118" s="144">
        <v>1</v>
      </c>
      <c r="G118" s="198"/>
      <c r="H118" s="199"/>
      <c r="I118" s="200"/>
      <c r="J118" s="201"/>
      <c r="K118" s="250"/>
    </row>
    <row r="119" spans="1:11" ht="15" customHeight="1" x14ac:dyDescent="0.2">
      <c r="A119" s="286"/>
      <c r="B119" s="241" t="s">
        <v>66</v>
      </c>
      <c r="C119" s="242"/>
      <c r="D119" s="242"/>
      <c r="E119" s="242"/>
      <c r="F119" s="242"/>
      <c r="G119" s="242"/>
      <c r="H119" s="242"/>
      <c r="I119" s="242"/>
      <c r="J119" s="243"/>
      <c r="K119" s="250"/>
    </row>
    <row r="120" spans="1:11" ht="15" customHeight="1" x14ac:dyDescent="0.2">
      <c r="A120" s="285"/>
      <c r="B120" s="19" t="s">
        <v>35</v>
      </c>
      <c r="C120" s="244" t="s">
        <v>54</v>
      </c>
      <c r="D120" s="245"/>
      <c r="E120" s="245"/>
      <c r="F120" s="245"/>
      <c r="G120" s="215"/>
      <c r="H120" s="195" t="s">
        <v>55</v>
      </c>
      <c r="I120" s="196"/>
      <c r="J120" s="197"/>
      <c r="K120" s="250"/>
    </row>
    <row r="121" spans="1:11" ht="15" customHeight="1" x14ac:dyDescent="0.25">
      <c r="A121" s="285"/>
      <c r="B121" s="97">
        <v>1</v>
      </c>
      <c r="C121" s="148" t="s">
        <v>407</v>
      </c>
      <c r="D121" s="155"/>
      <c r="E121" s="155"/>
      <c r="F121" s="155"/>
      <c r="G121" s="152"/>
      <c r="H121" s="91"/>
      <c r="I121" s="92"/>
      <c r="J121" s="93"/>
      <c r="K121" s="250"/>
    </row>
    <row r="122" spans="1:11" ht="15" customHeight="1" x14ac:dyDescent="0.25">
      <c r="A122" s="285"/>
      <c r="B122" s="97">
        <v>2</v>
      </c>
      <c r="C122" s="148" t="s">
        <v>408</v>
      </c>
      <c r="D122" s="156"/>
      <c r="E122" s="156"/>
      <c r="F122" s="156"/>
      <c r="G122" s="152"/>
      <c r="H122" s="91"/>
      <c r="I122" s="92"/>
      <c r="J122" s="93"/>
      <c r="K122" s="250"/>
    </row>
    <row r="123" spans="1:11" ht="15" customHeight="1" x14ac:dyDescent="0.2">
      <c r="A123" s="285"/>
      <c r="B123" s="117">
        <v>3</v>
      </c>
      <c r="C123" s="148" t="s">
        <v>409</v>
      </c>
      <c r="D123" s="155"/>
      <c r="E123" s="155"/>
      <c r="F123" s="155"/>
      <c r="G123" s="159"/>
      <c r="H123" s="195"/>
      <c r="I123" s="196"/>
      <c r="J123" s="197"/>
      <c r="K123" s="250"/>
    </row>
    <row r="124" spans="1:11" ht="15" customHeight="1" x14ac:dyDescent="0.2">
      <c r="A124" s="285"/>
      <c r="B124" s="41">
        <v>4</v>
      </c>
      <c r="C124" s="148" t="s">
        <v>410</v>
      </c>
      <c r="D124" s="155"/>
      <c r="E124" s="155"/>
      <c r="F124" s="155"/>
      <c r="G124" s="159"/>
      <c r="H124" s="195"/>
      <c r="I124" s="196"/>
      <c r="J124" s="197"/>
      <c r="K124" s="250"/>
    </row>
    <row r="125" spans="1:11" ht="15" customHeight="1" x14ac:dyDescent="0.2">
      <c r="A125" s="286"/>
      <c r="B125" s="203"/>
      <c r="C125" s="203"/>
      <c r="D125" s="203"/>
      <c r="E125" s="203"/>
      <c r="F125" s="203"/>
      <c r="G125" s="203"/>
      <c r="H125" s="203"/>
      <c r="I125" s="203"/>
      <c r="J125" s="203"/>
      <c r="K125" s="251"/>
    </row>
    <row r="126" spans="1:11" ht="15" customHeight="1" x14ac:dyDescent="0.2">
      <c r="A126" s="286"/>
      <c r="B126" s="204"/>
      <c r="C126" s="204"/>
      <c r="D126" s="204"/>
      <c r="E126" s="204"/>
      <c r="F126" s="204"/>
      <c r="G126" s="204"/>
      <c r="H126" s="204"/>
      <c r="I126" s="204"/>
      <c r="J126" s="204"/>
      <c r="K126" s="251"/>
    </row>
    <row r="127" spans="1:11" s="51" customFormat="1" ht="31.5" customHeight="1" x14ac:dyDescent="0.25">
      <c r="A127" s="285"/>
      <c r="B127" s="238" t="s">
        <v>67</v>
      </c>
      <c r="C127" s="239"/>
      <c r="D127" s="239"/>
      <c r="E127" s="239"/>
      <c r="F127" s="239"/>
      <c r="G127" s="239"/>
      <c r="H127" s="239"/>
      <c r="I127" s="239"/>
      <c r="J127" s="240"/>
      <c r="K127" s="250"/>
    </row>
    <row r="128" spans="1:11" ht="19.5" customHeight="1" x14ac:dyDescent="0.2">
      <c r="A128" s="286"/>
      <c r="B128" s="227" t="s">
        <v>68</v>
      </c>
      <c r="C128" s="193"/>
      <c r="D128" s="193"/>
      <c r="E128" s="193"/>
      <c r="F128" s="193"/>
      <c r="G128" s="193"/>
      <c r="H128" s="193"/>
      <c r="I128" s="193"/>
      <c r="J128" s="194"/>
      <c r="K128" s="250"/>
    </row>
    <row r="129" spans="1:11" ht="25.5" x14ac:dyDescent="0.2">
      <c r="A129" s="285"/>
      <c r="B129" s="45" t="s">
        <v>35</v>
      </c>
      <c r="C129" s="19" t="s">
        <v>36</v>
      </c>
      <c r="D129" s="45" t="s">
        <v>45</v>
      </c>
      <c r="E129" s="45" t="s">
        <v>38</v>
      </c>
      <c r="F129" s="207" t="s">
        <v>58</v>
      </c>
      <c r="G129" s="207"/>
      <c r="H129" s="195" t="s">
        <v>55</v>
      </c>
      <c r="I129" s="196"/>
      <c r="J129" s="197"/>
      <c r="K129" s="250"/>
    </row>
    <row r="130" spans="1:11" ht="102" x14ac:dyDescent="0.2">
      <c r="A130" s="285"/>
      <c r="B130" s="104">
        <v>1</v>
      </c>
      <c r="C130" s="105" t="s">
        <v>87</v>
      </c>
      <c r="D130" s="106" t="s">
        <v>411</v>
      </c>
      <c r="E130" s="107" t="s">
        <v>88</v>
      </c>
      <c r="F130" s="157">
        <v>1</v>
      </c>
      <c r="G130" s="158"/>
      <c r="H130" s="91"/>
      <c r="I130" s="92"/>
      <c r="J130" s="93"/>
      <c r="K130" s="250"/>
    </row>
    <row r="131" spans="1:11" ht="25.5" x14ac:dyDescent="0.2">
      <c r="A131" s="285"/>
      <c r="B131" s="104">
        <v>2</v>
      </c>
      <c r="C131" s="40" t="s">
        <v>89</v>
      </c>
      <c r="D131" s="31" t="s">
        <v>90</v>
      </c>
      <c r="E131" s="107" t="s">
        <v>88</v>
      </c>
      <c r="F131" s="157">
        <v>1</v>
      </c>
      <c r="G131" s="158"/>
      <c r="H131" s="91"/>
      <c r="I131" s="92"/>
      <c r="J131" s="93"/>
      <c r="K131" s="250"/>
    </row>
    <row r="132" spans="1:11" ht="30" customHeight="1" x14ac:dyDescent="0.2">
      <c r="A132" s="285"/>
      <c r="B132" s="104">
        <v>3</v>
      </c>
      <c r="C132" s="108" t="s">
        <v>91</v>
      </c>
      <c r="D132" s="79" t="s">
        <v>412</v>
      </c>
      <c r="E132" s="107" t="s">
        <v>88</v>
      </c>
      <c r="F132" s="237">
        <v>1</v>
      </c>
      <c r="G132" s="237"/>
      <c r="H132" s="199"/>
      <c r="I132" s="200"/>
      <c r="J132" s="201"/>
      <c r="K132" s="250"/>
    </row>
    <row r="133" spans="1:11" ht="19.5" customHeight="1" x14ac:dyDescent="0.2">
      <c r="A133" s="286"/>
      <c r="B133" s="227" t="s">
        <v>69</v>
      </c>
      <c r="C133" s="193"/>
      <c r="D133" s="193"/>
      <c r="E133" s="193"/>
      <c r="F133" s="193"/>
      <c r="G133" s="193"/>
      <c r="H133" s="193"/>
      <c r="I133" s="193"/>
      <c r="J133" s="194"/>
      <c r="K133" s="250"/>
    </row>
    <row r="134" spans="1:11" ht="25.5" x14ac:dyDescent="0.2">
      <c r="A134" s="285"/>
      <c r="B134" s="45" t="s">
        <v>35</v>
      </c>
      <c r="C134" s="19" t="s">
        <v>36</v>
      </c>
      <c r="D134" s="45" t="s">
        <v>45</v>
      </c>
      <c r="E134" s="45" t="s">
        <v>38</v>
      </c>
      <c r="F134" s="235" t="s">
        <v>58</v>
      </c>
      <c r="G134" s="236"/>
      <c r="H134" s="195" t="s">
        <v>55</v>
      </c>
      <c r="I134" s="196"/>
      <c r="J134" s="197"/>
      <c r="K134" s="250"/>
    </row>
    <row r="135" spans="1:11" ht="15" customHeight="1" x14ac:dyDescent="0.2">
      <c r="A135" s="285"/>
      <c r="B135" s="109">
        <v>1</v>
      </c>
      <c r="C135" s="31" t="s">
        <v>109</v>
      </c>
      <c r="D135" s="31" t="s">
        <v>110</v>
      </c>
      <c r="E135" s="109" t="s">
        <v>88</v>
      </c>
      <c r="F135" s="233">
        <v>6</v>
      </c>
      <c r="G135" s="234"/>
      <c r="H135" s="199" t="s">
        <v>460</v>
      </c>
      <c r="I135" s="200"/>
      <c r="J135" s="201"/>
      <c r="K135" s="250"/>
    </row>
    <row r="136" spans="1:11" ht="15" customHeight="1" x14ac:dyDescent="0.2">
      <c r="A136" s="285"/>
      <c r="B136" s="109">
        <v>2</v>
      </c>
      <c r="C136" s="31" t="s">
        <v>111</v>
      </c>
      <c r="D136" s="31" t="s">
        <v>406</v>
      </c>
      <c r="E136" s="109" t="s">
        <v>88</v>
      </c>
      <c r="F136" s="233">
        <v>6</v>
      </c>
      <c r="G136" s="234"/>
      <c r="H136" s="199" t="s">
        <v>460</v>
      </c>
      <c r="I136" s="200"/>
      <c r="J136" s="201"/>
      <c r="K136" s="250"/>
    </row>
    <row r="137" spans="1:11" x14ac:dyDescent="0.2">
      <c r="A137" s="285"/>
      <c r="B137" s="109">
        <v>3</v>
      </c>
      <c r="C137" s="31" t="s">
        <v>115</v>
      </c>
      <c r="D137" s="31" t="s">
        <v>116</v>
      </c>
      <c r="E137" s="109" t="s">
        <v>88</v>
      </c>
      <c r="F137" s="233">
        <v>1</v>
      </c>
      <c r="G137" s="234"/>
      <c r="H137" s="199"/>
      <c r="I137" s="200"/>
      <c r="J137" s="201"/>
      <c r="K137" s="250"/>
    </row>
    <row r="138" spans="1:11" ht="15" customHeight="1" x14ac:dyDescent="0.2">
      <c r="A138" s="285"/>
      <c r="B138" s="109">
        <v>4</v>
      </c>
      <c r="C138" s="31" t="s">
        <v>413</v>
      </c>
      <c r="D138" s="31" t="s">
        <v>129</v>
      </c>
      <c r="E138" s="109" t="s">
        <v>88</v>
      </c>
      <c r="F138" s="233">
        <v>1</v>
      </c>
      <c r="G138" s="234"/>
      <c r="H138" s="199"/>
      <c r="I138" s="200"/>
      <c r="J138" s="201"/>
      <c r="K138" s="250"/>
    </row>
    <row r="139" spans="1:11" ht="18" customHeight="1" x14ac:dyDescent="0.2">
      <c r="A139" s="286"/>
      <c r="B139" s="227" t="s">
        <v>70</v>
      </c>
      <c r="C139" s="193"/>
      <c r="D139" s="193"/>
      <c r="E139" s="193"/>
      <c r="F139" s="193"/>
      <c r="G139" s="193"/>
      <c r="H139" s="193"/>
      <c r="I139" s="193"/>
      <c r="J139" s="194"/>
      <c r="K139" s="250"/>
    </row>
    <row r="140" spans="1:11" ht="15" customHeight="1" x14ac:dyDescent="0.2">
      <c r="A140" s="285"/>
      <c r="B140" s="45" t="s">
        <v>35</v>
      </c>
      <c r="C140" s="153" t="s">
        <v>54</v>
      </c>
      <c r="D140" s="214"/>
      <c r="E140" s="214"/>
      <c r="F140" s="214"/>
      <c r="G140" s="215"/>
      <c r="H140" s="195" t="s">
        <v>55</v>
      </c>
      <c r="I140" s="196"/>
      <c r="J140" s="197"/>
      <c r="K140" s="250"/>
    </row>
    <row r="141" spans="1:11" ht="15" customHeight="1" x14ac:dyDescent="0.25">
      <c r="A141" s="285"/>
      <c r="B141" s="110">
        <v>1</v>
      </c>
      <c r="C141" s="148" t="s">
        <v>407</v>
      </c>
      <c r="D141" s="155"/>
      <c r="E141" s="155"/>
      <c r="F141" s="155"/>
      <c r="G141" s="152"/>
      <c r="H141" s="91"/>
      <c r="I141" s="92"/>
      <c r="J141" s="93"/>
      <c r="K141" s="250"/>
    </row>
    <row r="142" spans="1:11" ht="15" customHeight="1" x14ac:dyDescent="0.25">
      <c r="A142" s="285"/>
      <c r="B142" s="110">
        <v>2</v>
      </c>
      <c r="C142" s="148" t="s">
        <v>414</v>
      </c>
      <c r="D142" s="156"/>
      <c r="E142" s="156"/>
      <c r="F142" s="156"/>
      <c r="G142" s="152"/>
      <c r="H142" s="91"/>
      <c r="I142" s="92"/>
      <c r="J142" s="93"/>
      <c r="K142" s="250"/>
    </row>
    <row r="143" spans="1:11" ht="15" customHeight="1" x14ac:dyDescent="0.2">
      <c r="A143" s="285"/>
      <c r="B143" s="111">
        <v>3</v>
      </c>
      <c r="C143" s="148" t="s">
        <v>152</v>
      </c>
      <c r="D143" s="155"/>
      <c r="E143" s="155"/>
      <c r="F143" s="155"/>
      <c r="G143" s="159"/>
      <c r="H143" s="224"/>
      <c r="I143" s="225"/>
      <c r="J143" s="226"/>
      <c r="K143" s="250"/>
    </row>
    <row r="144" spans="1:11" ht="15" customHeight="1" x14ac:dyDescent="0.2">
      <c r="A144" s="285"/>
      <c r="B144" s="41">
        <v>4</v>
      </c>
      <c r="C144" s="148" t="s">
        <v>415</v>
      </c>
      <c r="D144" s="155"/>
      <c r="E144" s="155"/>
      <c r="F144" s="155"/>
      <c r="G144" s="159"/>
      <c r="H144" s="224"/>
      <c r="I144" s="225"/>
      <c r="J144" s="226"/>
      <c r="K144" s="250"/>
    </row>
    <row r="145" spans="1:11" ht="15" customHeight="1" x14ac:dyDescent="0.2">
      <c r="A145" s="286"/>
      <c r="B145" s="203"/>
      <c r="C145" s="203"/>
      <c r="D145" s="203"/>
      <c r="E145" s="203"/>
      <c r="F145" s="203"/>
      <c r="G145" s="203"/>
      <c r="H145" s="203"/>
      <c r="I145" s="203"/>
      <c r="J145" s="203"/>
      <c r="K145" s="251"/>
    </row>
    <row r="146" spans="1:11" ht="15" customHeight="1" x14ac:dyDescent="0.2">
      <c r="A146" s="286"/>
      <c r="B146" s="204"/>
      <c r="C146" s="204"/>
      <c r="D146" s="204"/>
      <c r="E146" s="204"/>
      <c r="F146" s="204"/>
      <c r="G146" s="204"/>
      <c r="H146" s="204"/>
      <c r="I146" s="204"/>
      <c r="J146" s="204"/>
      <c r="K146" s="251"/>
    </row>
    <row r="147" spans="1:11" ht="27" customHeight="1" x14ac:dyDescent="0.2">
      <c r="A147" s="285"/>
      <c r="B147" s="218" t="s">
        <v>71</v>
      </c>
      <c r="C147" s="219"/>
      <c r="D147" s="219"/>
      <c r="E147" s="219"/>
      <c r="F147" s="219"/>
      <c r="G147" s="219"/>
      <c r="H147" s="219"/>
      <c r="I147" s="219"/>
      <c r="J147" s="220"/>
      <c r="K147" s="250"/>
    </row>
    <row r="148" spans="1:11" ht="21.75" customHeight="1" x14ac:dyDescent="0.2">
      <c r="A148" s="286"/>
      <c r="B148" s="227" t="s">
        <v>72</v>
      </c>
      <c r="C148" s="193"/>
      <c r="D148" s="193"/>
      <c r="E148" s="193"/>
      <c r="F148" s="193"/>
      <c r="G148" s="193"/>
      <c r="H148" s="193"/>
      <c r="I148" s="193"/>
      <c r="J148" s="194"/>
      <c r="K148" s="250"/>
    </row>
    <row r="149" spans="1:11" ht="25.5" x14ac:dyDescent="0.2">
      <c r="A149" s="285"/>
      <c r="B149" s="45" t="s">
        <v>35</v>
      </c>
      <c r="C149" s="45" t="s">
        <v>36</v>
      </c>
      <c r="D149" s="45" t="s">
        <v>45</v>
      </c>
      <c r="E149" s="45" t="s">
        <v>38</v>
      </c>
      <c r="F149" s="207" t="s">
        <v>58</v>
      </c>
      <c r="G149" s="207"/>
      <c r="H149" s="195" t="s">
        <v>55</v>
      </c>
      <c r="I149" s="196"/>
      <c r="J149" s="197"/>
      <c r="K149" s="250"/>
    </row>
    <row r="150" spans="1:11" ht="102" x14ac:dyDescent="0.2">
      <c r="A150" s="285"/>
      <c r="B150" s="111">
        <v>1</v>
      </c>
      <c r="C150" s="40" t="s">
        <v>87</v>
      </c>
      <c r="D150" s="52" t="s">
        <v>411</v>
      </c>
      <c r="E150" s="111" t="s">
        <v>88</v>
      </c>
      <c r="F150" s="202">
        <v>1</v>
      </c>
      <c r="G150" s="202"/>
      <c r="H150" s="230"/>
      <c r="I150" s="231"/>
      <c r="J150" s="232"/>
      <c r="K150" s="250"/>
    </row>
    <row r="151" spans="1:11" ht="25.5" x14ac:dyDescent="0.2">
      <c r="A151" s="285"/>
      <c r="B151" s="111">
        <v>2</v>
      </c>
      <c r="C151" s="40" t="s">
        <v>89</v>
      </c>
      <c r="D151" s="52" t="s">
        <v>90</v>
      </c>
      <c r="E151" s="111" t="s">
        <v>88</v>
      </c>
      <c r="F151" s="202">
        <v>1</v>
      </c>
      <c r="G151" s="202"/>
      <c r="H151" s="230"/>
      <c r="I151" s="231"/>
      <c r="J151" s="232"/>
      <c r="K151" s="250"/>
    </row>
    <row r="152" spans="1:11" ht="15" customHeight="1" x14ac:dyDescent="0.2">
      <c r="A152" s="285"/>
      <c r="B152" s="41">
        <v>3</v>
      </c>
      <c r="C152" s="42" t="s">
        <v>91</v>
      </c>
      <c r="D152" s="53" t="s">
        <v>412</v>
      </c>
      <c r="E152" s="41" t="s">
        <v>88</v>
      </c>
      <c r="F152" s="228">
        <v>1</v>
      </c>
      <c r="G152" s="229"/>
      <c r="H152" s="230"/>
      <c r="I152" s="231"/>
      <c r="J152" s="232"/>
      <c r="K152" s="250"/>
    </row>
    <row r="153" spans="1:11" ht="21.75" customHeight="1" x14ac:dyDescent="0.2">
      <c r="A153" s="286"/>
      <c r="B153" s="227" t="s">
        <v>73</v>
      </c>
      <c r="C153" s="193"/>
      <c r="D153" s="193"/>
      <c r="E153" s="193"/>
      <c r="F153" s="193"/>
      <c r="G153" s="193"/>
      <c r="H153" s="193"/>
      <c r="I153" s="193"/>
      <c r="J153" s="194"/>
      <c r="K153" s="250"/>
    </row>
    <row r="154" spans="1:11" ht="25.5" x14ac:dyDescent="0.2">
      <c r="A154" s="285"/>
      <c r="B154" s="45" t="s">
        <v>35</v>
      </c>
      <c r="C154" s="45" t="s">
        <v>36</v>
      </c>
      <c r="D154" s="45" t="s">
        <v>45</v>
      </c>
      <c r="E154" s="45" t="s">
        <v>38</v>
      </c>
      <c r="F154" s="207" t="s">
        <v>58</v>
      </c>
      <c r="G154" s="207"/>
      <c r="H154" s="195" t="s">
        <v>55</v>
      </c>
      <c r="I154" s="196"/>
      <c r="J154" s="197"/>
      <c r="K154" s="250"/>
    </row>
    <row r="155" spans="1:11" ht="15" customHeight="1" x14ac:dyDescent="0.2">
      <c r="A155" s="285"/>
      <c r="B155" s="111">
        <v>1</v>
      </c>
      <c r="C155" s="31" t="s">
        <v>109</v>
      </c>
      <c r="D155" s="31" t="s">
        <v>110</v>
      </c>
      <c r="E155" s="111" t="s">
        <v>88</v>
      </c>
      <c r="F155" s="202">
        <v>2</v>
      </c>
      <c r="G155" s="202"/>
      <c r="H155" s="199"/>
      <c r="I155" s="200"/>
      <c r="J155" s="201"/>
      <c r="K155" s="250"/>
    </row>
    <row r="156" spans="1:11" ht="15" customHeight="1" x14ac:dyDescent="0.2">
      <c r="A156" s="285"/>
      <c r="B156" s="111">
        <v>2</v>
      </c>
      <c r="C156" s="31" t="s">
        <v>416</v>
      </c>
      <c r="D156" s="31" t="s">
        <v>406</v>
      </c>
      <c r="E156" s="111" t="s">
        <v>88</v>
      </c>
      <c r="F156" s="144">
        <v>2</v>
      </c>
      <c r="G156" s="198"/>
      <c r="H156" s="199"/>
      <c r="I156" s="200"/>
      <c r="J156" s="201"/>
      <c r="K156" s="250"/>
    </row>
    <row r="157" spans="1:11" ht="15" customHeight="1" x14ac:dyDescent="0.2">
      <c r="A157" s="285"/>
      <c r="B157" s="111">
        <v>3</v>
      </c>
      <c r="C157" s="31" t="s">
        <v>417</v>
      </c>
      <c r="D157" s="31" t="s">
        <v>418</v>
      </c>
      <c r="E157" s="111" t="s">
        <v>88</v>
      </c>
      <c r="F157" s="144">
        <v>1</v>
      </c>
      <c r="G157" s="198"/>
      <c r="H157" s="199"/>
      <c r="I157" s="200"/>
      <c r="J157" s="201"/>
      <c r="K157" s="250"/>
    </row>
    <row r="158" spans="1:11" ht="15" customHeight="1" x14ac:dyDescent="0.2">
      <c r="A158" s="285"/>
      <c r="B158" s="111">
        <v>4</v>
      </c>
      <c r="C158" s="31" t="s">
        <v>419</v>
      </c>
      <c r="D158" s="31" t="s">
        <v>420</v>
      </c>
      <c r="E158" s="111" t="s">
        <v>88</v>
      </c>
      <c r="F158" s="144">
        <v>1</v>
      </c>
      <c r="G158" s="198"/>
      <c r="H158" s="199"/>
      <c r="I158" s="200"/>
      <c r="J158" s="201"/>
      <c r="K158" s="250"/>
    </row>
    <row r="159" spans="1:11" x14ac:dyDescent="0.2">
      <c r="A159" s="285"/>
      <c r="B159" s="111">
        <v>5</v>
      </c>
      <c r="C159" s="31" t="s">
        <v>115</v>
      </c>
      <c r="D159" s="31" t="s">
        <v>116</v>
      </c>
      <c r="E159" s="111" t="s">
        <v>88</v>
      </c>
      <c r="F159" s="144">
        <v>1</v>
      </c>
      <c r="G159" s="198"/>
      <c r="H159" s="199"/>
      <c r="I159" s="200"/>
      <c r="J159" s="201"/>
      <c r="K159" s="250"/>
    </row>
    <row r="160" spans="1:11" ht="18.75" customHeight="1" x14ac:dyDescent="0.2">
      <c r="A160" s="286"/>
      <c r="B160" s="227" t="s">
        <v>74</v>
      </c>
      <c r="C160" s="193"/>
      <c r="D160" s="193"/>
      <c r="E160" s="193"/>
      <c r="F160" s="193"/>
      <c r="G160" s="193"/>
      <c r="H160" s="193"/>
      <c r="I160" s="193"/>
      <c r="J160" s="194"/>
      <c r="K160" s="250"/>
    </row>
    <row r="161" spans="1:11" ht="15" customHeight="1" x14ac:dyDescent="0.2">
      <c r="A161" s="285"/>
      <c r="B161" s="45" t="s">
        <v>35</v>
      </c>
      <c r="C161" s="153" t="s">
        <v>54</v>
      </c>
      <c r="D161" s="214"/>
      <c r="E161" s="214"/>
      <c r="F161" s="214"/>
      <c r="G161" s="215"/>
      <c r="H161" s="195" t="s">
        <v>55</v>
      </c>
      <c r="I161" s="196"/>
      <c r="J161" s="197"/>
      <c r="K161" s="250"/>
    </row>
    <row r="162" spans="1:11" ht="15" customHeight="1" x14ac:dyDescent="0.2">
      <c r="A162" s="285"/>
      <c r="B162" s="25">
        <v>1</v>
      </c>
      <c r="C162" s="148" t="s">
        <v>421</v>
      </c>
      <c r="D162" s="155"/>
      <c r="E162" s="155"/>
      <c r="F162" s="155"/>
      <c r="G162" s="159"/>
      <c r="H162" s="224"/>
      <c r="I162" s="225"/>
      <c r="J162" s="226"/>
      <c r="K162" s="250"/>
    </row>
    <row r="163" spans="1:11" ht="15" customHeight="1" x14ac:dyDescent="0.2">
      <c r="A163" s="285"/>
      <c r="B163" s="25">
        <v>2</v>
      </c>
      <c r="C163" s="148" t="s">
        <v>422</v>
      </c>
      <c r="D163" s="155"/>
      <c r="E163" s="155"/>
      <c r="F163" s="155"/>
      <c r="G163" s="159"/>
      <c r="H163" s="224"/>
      <c r="I163" s="225"/>
      <c r="J163" s="226"/>
      <c r="K163" s="250"/>
    </row>
    <row r="164" spans="1:11" ht="15" customHeight="1" x14ac:dyDescent="0.2">
      <c r="A164" s="285"/>
      <c r="B164" s="41">
        <v>3</v>
      </c>
      <c r="C164" s="148" t="s">
        <v>152</v>
      </c>
      <c r="D164" s="149"/>
      <c r="E164" s="149"/>
      <c r="F164" s="149"/>
      <c r="G164" s="150"/>
      <c r="H164" s="98"/>
      <c r="I164" s="99"/>
      <c r="J164" s="100"/>
      <c r="K164" s="250"/>
    </row>
    <row r="165" spans="1:11" ht="15" customHeight="1" x14ac:dyDescent="0.2">
      <c r="A165" s="285"/>
      <c r="B165" s="41">
        <v>4</v>
      </c>
      <c r="C165" s="148" t="s">
        <v>423</v>
      </c>
      <c r="D165" s="155"/>
      <c r="E165" s="155"/>
      <c r="F165" s="155"/>
      <c r="G165" s="159"/>
      <c r="H165" s="224"/>
      <c r="I165" s="225"/>
      <c r="J165" s="226"/>
      <c r="K165" s="250"/>
    </row>
    <row r="166" spans="1:11" ht="28.5" customHeight="1" x14ac:dyDescent="0.2">
      <c r="A166" s="286"/>
      <c r="B166" s="175"/>
      <c r="C166" s="175"/>
      <c r="D166" s="175"/>
      <c r="E166" s="175"/>
      <c r="F166" s="175"/>
      <c r="G166" s="175"/>
      <c r="H166" s="175"/>
      <c r="I166" s="175"/>
      <c r="J166" s="175"/>
      <c r="K166" s="251"/>
    </row>
    <row r="167" spans="1:11" ht="20.25" customHeight="1" x14ac:dyDescent="0.2">
      <c r="A167" s="285"/>
      <c r="B167" s="218" t="s">
        <v>75</v>
      </c>
      <c r="C167" s="219"/>
      <c r="D167" s="219"/>
      <c r="E167" s="219"/>
      <c r="F167" s="219"/>
      <c r="G167" s="219"/>
      <c r="H167" s="219"/>
      <c r="I167" s="219"/>
      <c r="J167" s="220"/>
      <c r="K167" s="250"/>
    </row>
    <row r="168" spans="1:11" ht="15" customHeight="1" x14ac:dyDescent="0.2">
      <c r="A168" s="286"/>
      <c r="B168" s="221" t="s">
        <v>76</v>
      </c>
      <c r="C168" s="222"/>
      <c r="D168" s="222"/>
      <c r="E168" s="222"/>
      <c r="F168" s="222"/>
      <c r="G168" s="222"/>
      <c r="H168" s="222"/>
      <c r="I168" s="222"/>
      <c r="J168" s="223"/>
      <c r="K168" s="250"/>
    </row>
    <row r="169" spans="1:11" ht="25.5" x14ac:dyDescent="0.2">
      <c r="A169" s="285"/>
      <c r="B169" s="45" t="s">
        <v>35</v>
      </c>
      <c r="C169" s="19" t="s">
        <v>36</v>
      </c>
      <c r="D169" s="45" t="s">
        <v>45</v>
      </c>
      <c r="E169" s="45" t="s">
        <v>38</v>
      </c>
      <c r="F169" s="207" t="s">
        <v>58</v>
      </c>
      <c r="G169" s="207"/>
      <c r="H169" s="195" t="s">
        <v>55</v>
      </c>
      <c r="I169" s="196"/>
      <c r="J169" s="197"/>
      <c r="K169" s="250"/>
    </row>
    <row r="170" spans="1:11" x14ac:dyDescent="0.2">
      <c r="A170" s="285"/>
      <c r="B170" s="112">
        <v>1</v>
      </c>
      <c r="C170" s="73" t="s">
        <v>109</v>
      </c>
      <c r="D170" s="24" t="s">
        <v>110</v>
      </c>
      <c r="E170" s="112" t="s">
        <v>88</v>
      </c>
      <c r="F170" s="157">
        <v>6</v>
      </c>
      <c r="G170" s="216"/>
      <c r="H170" s="195"/>
      <c r="I170" s="196"/>
      <c r="J170" s="197"/>
      <c r="K170" s="250"/>
    </row>
    <row r="171" spans="1:11" ht="25.5" x14ac:dyDescent="0.2">
      <c r="A171" s="285"/>
      <c r="B171" s="112">
        <v>2</v>
      </c>
      <c r="C171" s="31" t="s">
        <v>416</v>
      </c>
      <c r="D171" s="31" t="s">
        <v>406</v>
      </c>
      <c r="E171" s="112" t="s">
        <v>88</v>
      </c>
      <c r="F171" s="157">
        <v>6</v>
      </c>
      <c r="G171" s="216"/>
      <c r="H171" s="195"/>
      <c r="I171" s="196"/>
      <c r="J171" s="197"/>
      <c r="K171" s="250"/>
    </row>
    <row r="172" spans="1:11" x14ac:dyDescent="0.2">
      <c r="A172" s="285"/>
      <c r="B172" s="112">
        <v>3</v>
      </c>
      <c r="C172" s="31" t="s">
        <v>115</v>
      </c>
      <c r="D172" s="31" t="s">
        <v>116</v>
      </c>
      <c r="E172" s="112" t="s">
        <v>88</v>
      </c>
      <c r="F172" s="157">
        <v>1</v>
      </c>
      <c r="G172" s="216"/>
      <c r="H172" s="195"/>
      <c r="I172" s="196"/>
      <c r="J172" s="197"/>
      <c r="K172" s="250"/>
    </row>
    <row r="173" spans="1:11" ht="15" customHeight="1" x14ac:dyDescent="0.2">
      <c r="A173" s="285"/>
      <c r="B173" s="112">
        <v>4</v>
      </c>
      <c r="C173" s="31" t="s">
        <v>419</v>
      </c>
      <c r="D173" s="31" t="s">
        <v>420</v>
      </c>
      <c r="E173" s="112" t="s">
        <v>88</v>
      </c>
      <c r="F173" s="217">
        <v>1</v>
      </c>
      <c r="G173" s="217"/>
      <c r="H173" s="199"/>
      <c r="I173" s="200"/>
      <c r="J173" s="201"/>
      <c r="K173" s="250"/>
    </row>
    <row r="174" spans="1:11" ht="24.75" customHeight="1" x14ac:dyDescent="0.2">
      <c r="A174" s="286"/>
      <c r="B174" s="211" t="s">
        <v>77</v>
      </c>
      <c r="C174" s="212"/>
      <c r="D174" s="212"/>
      <c r="E174" s="212"/>
      <c r="F174" s="212"/>
      <c r="G174" s="212"/>
      <c r="H174" s="212"/>
      <c r="I174" s="212"/>
      <c r="J174" s="213"/>
      <c r="K174" s="251"/>
    </row>
    <row r="175" spans="1:11" ht="23.25" customHeight="1" x14ac:dyDescent="0.2">
      <c r="A175" s="285"/>
      <c r="B175" s="45" t="s">
        <v>35</v>
      </c>
      <c r="C175" s="153" t="s">
        <v>54</v>
      </c>
      <c r="D175" s="214"/>
      <c r="E175" s="214"/>
      <c r="F175" s="214"/>
      <c r="G175" s="215"/>
      <c r="H175" s="195" t="s">
        <v>55</v>
      </c>
      <c r="I175" s="196"/>
      <c r="J175" s="197"/>
      <c r="K175" s="250"/>
    </row>
    <row r="176" spans="1:11" ht="15" customHeight="1" x14ac:dyDescent="0.2">
      <c r="A176" s="285"/>
      <c r="B176" s="25">
        <v>1</v>
      </c>
      <c r="C176" s="148" t="s">
        <v>152</v>
      </c>
      <c r="D176" s="155"/>
      <c r="E176" s="155"/>
      <c r="F176" s="155"/>
      <c r="G176" s="159"/>
      <c r="H176" s="208"/>
      <c r="I176" s="209"/>
      <c r="J176" s="210"/>
      <c r="K176" s="250"/>
    </row>
    <row r="177" spans="1:11" ht="15" customHeight="1" x14ac:dyDescent="0.2">
      <c r="A177" s="285"/>
      <c r="B177" s="25">
        <v>2</v>
      </c>
      <c r="C177" s="148" t="s">
        <v>422</v>
      </c>
      <c r="D177" s="155"/>
      <c r="E177" s="155"/>
      <c r="F177" s="155"/>
      <c r="G177" s="159"/>
      <c r="H177" s="208"/>
      <c r="I177" s="209"/>
      <c r="J177" s="210"/>
      <c r="K177" s="250"/>
    </row>
    <row r="178" spans="1:11" ht="15" customHeight="1" x14ac:dyDescent="0.2">
      <c r="A178" s="285"/>
      <c r="B178" s="25">
        <v>3</v>
      </c>
      <c r="C178" s="148" t="s">
        <v>424</v>
      </c>
      <c r="D178" s="155"/>
      <c r="E178" s="155"/>
      <c r="F178" s="155"/>
      <c r="G178" s="159"/>
      <c r="H178" s="208"/>
      <c r="I178" s="209"/>
      <c r="J178" s="210"/>
      <c r="K178" s="250"/>
    </row>
    <row r="179" spans="1:11" ht="15" customHeight="1" x14ac:dyDescent="0.2">
      <c r="A179" s="286"/>
      <c r="B179" s="203"/>
      <c r="C179" s="203"/>
      <c r="D179" s="203"/>
      <c r="E179" s="203"/>
      <c r="F179" s="203"/>
      <c r="G179" s="203"/>
      <c r="H179" s="203"/>
      <c r="I179" s="203"/>
      <c r="J179" s="203"/>
      <c r="K179" s="251"/>
    </row>
    <row r="180" spans="1:11" ht="15" customHeight="1" x14ac:dyDescent="0.2">
      <c r="A180" s="286"/>
      <c r="B180" s="204"/>
      <c r="C180" s="204"/>
      <c r="D180" s="204"/>
      <c r="E180" s="204"/>
      <c r="F180" s="204"/>
      <c r="G180" s="204"/>
      <c r="H180" s="204"/>
      <c r="I180" s="204"/>
      <c r="J180" s="204"/>
      <c r="K180" s="251"/>
    </row>
    <row r="181" spans="1:11" ht="31.5" customHeight="1" x14ac:dyDescent="0.2">
      <c r="A181" s="285"/>
      <c r="B181" s="205" t="s">
        <v>78</v>
      </c>
      <c r="C181" s="192"/>
      <c r="D181" s="192"/>
      <c r="E181" s="192"/>
      <c r="F181" s="192"/>
      <c r="G181" s="192"/>
      <c r="H181" s="192"/>
      <c r="I181" s="192"/>
      <c r="J181" s="206"/>
      <c r="K181" s="250"/>
    </row>
    <row r="182" spans="1:11" ht="25.5" x14ac:dyDescent="0.2">
      <c r="A182" s="285"/>
      <c r="B182" s="45" t="s">
        <v>35</v>
      </c>
      <c r="C182" s="19" t="s">
        <v>36</v>
      </c>
      <c r="D182" s="45" t="s">
        <v>45</v>
      </c>
      <c r="E182" s="45" t="s">
        <v>38</v>
      </c>
      <c r="F182" s="207" t="s">
        <v>58</v>
      </c>
      <c r="G182" s="207"/>
      <c r="H182" s="195" t="s">
        <v>55</v>
      </c>
      <c r="I182" s="196"/>
      <c r="J182" s="197"/>
      <c r="K182" s="250"/>
    </row>
    <row r="183" spans="1:11" ht="15" customHeight="1" x14ac:dyDescent="0.2">
      <c r="A183" s="285"/>
      <c r="B183" s="25">
        <v>1</v>
      </c>
      <c r="C183" s="113" t="s">
        <v>117</v>
      </c>
      <c r="D183" s="31" t="s">
        <v>118</v>
      </c>
      <c r="E183" s="117" t="s">
        <v>119</v>
      </c>
      <c r="F183" s="202">
        <v>1</v>
      </c>
      <c r="G183" s="202"/>
      <c r="H183" s="199"/>
      <c r="I183" s="200"/>
      <c r="J183" s="201"/>
      <c r="K183" s="250"/>
    </row>
    <row r="184" spans="1:11" ht="15" customHeight="1" x14ac:dyDescent="0.2">
      <c r="A184" s="285"/>
      <c r="B184" s="25">
        <v>2</v>
      </c>
      <c r="C184" s="113" t="s">
        <v>120</v>
      </c>
      <c r="D184" s="31" t="s">
        <v>121</v>
      </c>
      <c r="E184" s="117" t="s">
        <v>88</v>
      </c>
      <c r="F184" s="202">
        <v>10</v>
      </c>
      <c r="G184" s="202"/>
      <c r="H184" s="199"/>
      <c r="I184" s="200"/>
      <c r="J184" s="201"/>
      <c r="K184" s="250"/>
    </row>
    <row r="185" spans="1:11" ht="15" customHeight="1" x14ac:dyDescent="0.2">
      <c r="A185" s="285"/>
      <c r="B185" s="25">
        <v>3</v>
      </c>
      <c r="C185" s="118" t="s">
        <v>122</v>
      </c>
      <c r="D185" s="31" t="s">
        <v>123</v>
      </c>
      <c r="E185" s="117" t="s">
        <v>88</v>
      </c>
      <c r="F185" s="144">
        <v>10</v>
      </c>
      <c r="G185" s="198"/>
      <c r="H185" s="199"/>
      <c r="I185" s="200"/>
      <c r="J185" s="201"/>
      <c r="K185" s="250"/>
    </row>
    <row r="186" spans="1:11" ht="15" customHeight="1" x14ac:dyDescent="0.2">
      <c r="A186" s="285"/>
      <c r="B186" s="25">
        <v>4</v>
      </c>
      <c r="C186" s="113" t="s">
        <v>124</v>
      </c>
      <c r="D186" s="31" t="s">
        <v>125</v>
      </c>
      <c r="E186" s="117" t="s">
        <v>88</v>
      </c>
      <c r="F186" s="144">
        <v>1</v>
      </c>
      <c r="G186" s="198"/>
      <c r="H186" s="199"/>
      <c r="I186" s="200"/>
      <c r="J186" s="201"/>
      <c r="K186" s="250"/>
    </row>
    <row r="187" spans="1:11" ht="15" customHeight="1" x14ac:dyDescent="0.2">
      <c r="A187" s="285"/>
      <c r="B187" s="25">
        <v>5</v>
      </c>
      <c r="C187" s="113" t="s">
        <v>126</v>
      </c>
      <c r="D187" s="31" t="s">
        <v>127</v>
      </c>
      <c r="E187" s="117" t="s">
        <v>88</v>
      </c>
      <c r="F187" s="144">
        <v>5</v>
      </c>
      <c r="G187" s="198"/>
      <c r="H187" s="199"/>
      <c r="I187" s="200"/>
      <c r="J187" s="201"/>
      <c r="K187" s="250"/>
    </row>
    <row r="188" spans="1:11" ht="15" customHeight="1" x14ac:dyDescent="0.2">
      <c r="A188" s="285"/>
      <c r="B188" s="25">
        <v>6</v>
      </c>
      <c r="C188" s="115" t="s">
        <v>128</v>
      </c>
      <c r="D188" s="31" t="s">
        <v>129</v>
      </c>
      <c r="E188" s="117" t="s">
        <v>88</v>
      </c>
      <c r="F188" s="144">
        <v>1</v>
      </c>
      <c r="G188" s="198"/>
      <c r="H188" s="199"/>
      <c r="I188" s="200"/>
      <c r="J188" s="201"/>
      <c r="K188" s="250"/>
    </row>
    <row r="189" spans="1:11" ht="15.75" x14ac:dyDescent="0.2">
      <c r="A189" s="285"/>
      <c r="B189" s="25">
        <v>7</v>
      </c>
      <c r="C189" s="115" t="s">
        <v>130</v>
      </c>
      <c r="D189" s="31" t="s">
        <v>129</v>
      </c>
      <c r="E189" s="117" t="s">
        <v>88</v>
      </c>
      <c r="F189" s="144">
        <v>1</v>
      </c>
      <c r="G189" s="198"/>
      <c r="H189" s="199"/>
      <c r="I189" s="200"/>
      <c r="J189" s="201"/>
      <c r="K189" s="250"/>
    </row>
    <row r="190" spans="1:11" ht="15" customHeight="1" x14ac:dyDescent="0.2">
      <c r="A190" s="285"/>
      <c r="B190" s="25">
        <v>8</v>
      </c>
      <c r="C190" s="113" t="s">
        <v>131</v>
      </c>
      <c r="D190" s="31" t="s">
        <v>129</v>
      </c>
      <c r="E190" s="117" t="s">
        <v>132</v>
      </c>
      <c r="F190" s="144">
        <v>1</v>
      </c>
      <c r="G190" s="198"/>
      <c r="H190" s="199"/>
      <c r="I190" s="200"/>
      <c r="J190" s="201"/>
      <c r="K190" s="250"/>
    </row>
    <row r="191" spans="1:11" ht="15" customHeight="1" x14ac:dyDescent="0.2">
      <c r="A191" s="285"/>
      <c r="B191" s="25">
        <v>9</v>
      </c>
      <c r="C191" s="115" t="s">
        <v>133</v>
      </c>
      <c r="D191" s="31" t="s">
        <v>129</v>
      </c>
      <c r="E191" s="117" t="s">
        <v>88</v>
      </c>
      <c r="F191" s="144">
        <v>1</v>
      </c>
      <c r="G191" s="198"/>
      <c r="H191" s="199"/>
      <c r="I191" s="200"/>
      <c r="J191" s="201"/>
      <c r="K191" s="250"/>
    </row>
    <row r="192" spans="1:11" ht="15" customHeight="1" x14ac:dyDescent="0.2">
      <c r="A192" s="285"/>
      <c r="B192" s="25">
        <v>10</v>
      </c>
      <c r="C192" s="115" t="s">
        <v>134</v>
      </c>
      <c r="D192" s="31" t="s">
        <v>129</v>
      </c>
      <c r="E192" s="117" t="s">
        <v>88</v>
      </c>
      <c r="F192" s="144">
        <v>1</v>
      </c>
      <c r="G192" s="198"/>
      <c r="H192" s="199"/>
      <c r="I192" s="200"/>
      <c r="J192" s="201"/>
      <c r="K192" s="250"/>
    </row>
    <row r="193" spans="1:11" ht="15" customHeight="1" x14ac:dyDescent="0.2">
      <c r="A193" s="285"/>
      <c r="B193" s="25">
        <v>11</v>
      </c>
      <c r="C193" s="115" t="s">
        <v>135</v>
      </c>
      <c r="D193" s="31" t="s">
        <v>129</v>
      </c>
      <c r="E193" s="117" t="s">
        <v>88</v>
      </c>
      <c r="F193" s="144">
        <v>1</v>
      </c>
      <c r="G193" s="198"/>
      <c r="H193" s="199"/>
      <c r="I193" s="200"/>
      <c r="J193" s="201"/>
      <c r="K193" s="250"/>
    </row>
    <row r="194" spans="1:11" ht="15" customHeight="1" x14ac:dyDescent="0.2">
      <c r="A194" s="285"/>
      <c r="B194" s="25">
        <v>12</v>
      </c>
      <c r="C194" s="113" t="s">
        <v>136</v>
      </c>
      <c r="D194" s="31" t="s">
        <v>137</v>
      </c>
      <c r="E194" s="117" t="s">
        <v>88</v>
      </c>
      <c r="F194" s="144">
        <v>10</v>
      </c>
      <c r="G194" s="198"/>
      <c r="H194" s="199"/>
      <c r="I194" s="200"/>
      <c r="J194" s="201"/>
      <c r="K194" s="250"/>
    </row>
    <row r="195" spans="1:11" ht="15" customHeight="1" x14ac:dyDescent="0.2">
      <c r="A195" s="285"/>
      <c r="B195" s="25">
        <v>13</v>
      </c>
      <c r="C195" s="113" t="s">
        <v>138</v>
      </c>
      <c r="D195" s="31" t="s">
        <v>129</v>
      </c>
      <c r="E195" s="117" t="s">
        <v>132</v>
      </c>
      <c r="F195" s="144">
        <v>1</v>
      </c>
      <c r="G195" s="198"/>
      <c r="H195" s="199"/>
      <c r="I195" s="200"/>
      <c r="J195" s="201"/>
      <c r="K195" s="250"/>
    </row>
    <row r="196" spans="1:11" ht="15" customHeight="1" x14ac:dyDescent="0.2">
      <c r="A196" s="285"/>
      <c r="B196" s="25">
        <v>14</v>
      </c>
      <c r="C196" s="116" t="s">
        <v>139</v>
      </c>
      <c r="D196" s="31" t="s">
        <v>140</v>
      </c>
      <c r="E196" s="117" t="s">
        <v>88</v>
      </c>
      <c r="F196" s="144">
        <v>1</v>
      </c>
      <c r="G196" s="198"/>
      <c r="H196" s="199"/>
      <c r="I196" s="200"/>
      <c r="J196" s="201"/>
      <c r="K196" s="250"/>
    </row>
    <row r="197" spans="1:11" ht="24.75" customHeight="1" x14ac:dyDescent="0.2">
      <c r="A197" s="286"/>
      <c r="B197" s="175"/>
      <c r="C197" s="175"/>
      <c r="D197" s="175"/>
      <c r="E197" s="175"/>
      <c r="F197" s="175"/>
      <c r="G197" s="175"/>
      <c r="H197" s="175"/>
      <c r="I197" s="175"/>
      <c r="J197" s="175"/>
      <c r="K197" s="251"/>
    </row>
    <row r="198" spans="1:11" ht="22.5" customHeight="1" x14ac:dyDescent="0.2">
      <c r="A198" s="286"/>
      <c r="B198" s="192" t="s">
        <v>79</v>
      </c>
      <c r="C198" s="192"/>
      <c r="D198" s="192"/>
      <c r="E198" s="192"/>
      <c r="F198" s="192"/>
      <c r="G198" s="192"/>
      <c r="H198" s="192"/>
      <c r="I198" s="192"/>
      <c r="J198" s="192"/>
      <c r="K198" s="251"/>
    </row>
    <row r="199" spans="1:11" ht="19.5" customHeight="1" x14ac:dyDescent="0.2">
      <c r="A199" s="286"/>
      <c r="B199" s="193" t="s">
        <v>80</v>
      </c>
      <c r="C199" s="193"/>
      <c r="D199" s="193"/>
      <c r="E199" s="193"/>
      <c r="F199" s="193"/>
      <c r="G199" s="193"/>
      <c r="H199" s="193"/>
      <c r="I199" s="193"/>
      <c r="J199" s="194"/>
      <c r="K199" s="250"/>
    </row>
    <row r="200" spans="1:11" ht="25.5" x14ac:dyDescent="0.2">
      <c r="A200" s="285"/>
      <c r="B200" s="45" t="s">
        <v>35</v>
      </c>
      <c r="C200" s="19" t="s">
        <v>36</v>
      </c>
      <c r="D200" s="45" t="s">
        <v>45</v>
      </c>
      <c r="E200" s="45" t="s">
        <v>38</v>
      </c>
      <c r="F200" s="45" t="s">
        <v>58</v>
      </c>
      <c r="G200" s="54" t="s">
        <v>58</v>
      </c>
      <c r="H200" s="195" t="s">
        <v>55</v>
      </c>
      <c r="I200" s="196"/>
      <c r="J200" s="197"/>
      <c r="K200" s="250"/>
    </row>
    <row r="201" spans="1:11" x14ac:dyDescent="0.2">
      <c r="A201" s="285"/>
      <c r="B201" s="55">
        <v>1</v>
      </c>
      <c r="C201" s="49" t="s">
        <v>425</v>
      </c>
      <c r="D201" s="55"/>
      <c r="E201" s="55"/>
      <c r="F201" s="55"/>
      <c r="G201" s="44"/>
      <c r="H201" s="195"/>
      <c r="I201" s="196"/>
      <c r="J201" s="197"/>
      <c r="K201" s="250"/>
    </row>
    <row r="202" spans="1:11" ht="27" customHeight="1" x14ac:dyDescent="0.2">
      <c r="A202" s="286"/>
      <c r="B202" s="175"/>
      <c r="C202" s="175"/>
      <c r="D202" s="175"/>
      <c r="E202" s="175"/>
      <c r="F202" s="175"/>
      <c r="G202" s="175"/>
      <c r="H202" s="175"/>
      <c r="I202" s="175"/>
      <c r="J202" s="175"/>
      <c r="K202" s="251"/>
    </row>
    <row r="203" spans="1:11" ht="15" customHeight="1" x14ac:dyDescent="0.2">
      <c r="A203" s="285"/>
      <c r="B203" s="176"/>
      <c r="C203" s="160" t="s">
        <v>81</v>
      </c>
      <c r="D203" s="161"/>
      <c r="E203" s="164"/>
      <c r="F203" s="165"/>
      <c r="G203" s="166"/>
      <c r="H203" s="181"/>
      <c r="I203" s="182"/>
      <c r="J203" s="183"/>
      <c r="K203" s="250"/>
    </row>
    <row r="204" spans="1:11" ht="25.5" customHeight="1" x14ac:dyDescent="0.2">
      <c r="A204" s="285"/>
      <c r="B204" s="177"/>
      <c r="C204" s="162"/>
      <c r="D204" s="163"/>
      <c r="E204" s="178"/>
      <c r="F204" s="179"/>
      <c r="G204" s="180"/>
      <c r="H204" s="184"/>
      <c r="I204" s="185"/>
      <c r="J204" s="186"/>
      <c r="K204" s="250"/>
    </row>
    <row r="205" spans="1:11" ht="34.5" customHeight="1" x14ac:dyDescent="0.2">
      <c r="A205" s="285"/>
      <c r="B205" s="56"/>
      <c r="C205" s="190" t="s">
        <v>82</v>
      </c>
      <c r="D205" s="190"/>
      <c r="E205" s="191" t="s">
        <v>83</v>
      </c>
      <c r="F205" s="191"/>
      <c r="G205" s="191"/>
      <c r="H205" s="184"/>
      <c r="I205" s="185"/>
      <c r="J205" s="186"/>
      <c r="K205" s="250"/>
    </row>
    <row r="206" spans="1:11" ht="15" customHeight="1" x14ac:dyDescent="0.2">
      <c r="A206" s="285"/>
      <c r="B206" s="176"/>
      <c r="C206" s="160" t="s">
        <v>84</v>
      </c>
      <c r="D206" s="161"/>
      <c r="E206" s="164"/>
      <c r="F206" s="165"/>
      <c r="G206" s="166"/>
      <c r="H206" s="184"/>
      <c r="I206" s="185"/>
      <c r="J206" s="186"/>
      <c r="K206" s="250"/>
    </row>
    <row r="207" spans="1:11" ht="25.5" customHeight="1" x14ac:dyDescent="0.2">
      <c r="A207" s="285"/>
      <c r="B207" s="177"/>
      <c r="C207" s="162"/>
      <c r="D207" s="163"/>
      <c r="E207" s="167"/>
      <c r="F207" s="168"/>
      <c r="G207" s="169"/>
      <c r="H207" s="184"/>
      <c r="I207" s="185"/>
      <c r="J207" s="186"/>
      <c r="K207" s="250"/>
    </row>
    <row r="208" spans="1:11" ht="15" customHeight="1" x14ac:dyDescent="0.2">
      <c r="A208" s="285"/>
      <c r="B208" s="57"/>
      <c r="C208" s="170" t="s">
        <v>85</v>
      </c>
      <c r="D208" s="170"/>
      <c r="E208" s="171" t="s">
        <v>86</v>
      </c>
      <c r="F208" s="172"/>
      <c r="G208" s="173"/>
      <c r="H208" s="187"/>
      <c r="I208" s="188"/>
      <c r="J208" s="189"/>
      <c r="K208" s="250"/>
    </row>
    <row r="209" spans="1:11" ht="24.75" customHeight="1" x14ac:dyDescent="0.2">
      <c r="A209" s="287"/>
      <c r="B209" s="174"/>
      <c r="C209" s="174"/>
      <c r="D209" s="174"/>
      <c r="E209" s="174"/>
      <c r="F209" s="174"/>
      <c r="G209" s="174"/>
      <c r="H209" s="174"/>
      <c r="I209" s="174"/>
      <c r="J209" s="174"/>
      <c r="K209" s="252"/>
    </row>
  </sheetData>
  <mergeCells count="272"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33"/>
    <mergeCell ref="B30:G30"/>
    <mergeCell ref="H30:J30"/>
    <mergeCell ref="B34:G34"/>
    <mergeCell ref="H34:J34"/>
    <mergeCell ref="B43:G43"/>
    <mergeCell ref="H43:J43"/>
    <mergeCell ref="B10:C10"/>
    <mergeCell ref="D10:E10"/>
    <mergeCell ref="B11:C11"/>
    <mergeCell ref="A12:J13"/>
    <mergeCell ref="A14:A209"/>
    <mergeCell ref="B14:J14"/>
    <mergeCell ref="B15:G15"/>
    <mergeCell ref="H15:J15"/>
    <mergeCell ref="H44:J48"/>
    <mergeCell ref="B64:J64"/>
    <mergeCell ref="C65:G65"/>
    <mergeCell ref="H65:J65"/>
    <mergeCell ref="C66:G66"/>
    <mergeCell ref="H66:J66"/>
    <mergeCell ref="C67:G67"/>
    <mergeCell ref="H67:J67"/>
    <mergeCell ref="B49:G49"/>
    <mergeCell ref="H49:J49"/>
    <mergeCell ref="H50:J56"/>
    <mergeCell ref="B57:G57"/>
    <mergeCell ref="H57:J57"/>
    <mergeCell ref="H58:J63"/>
    <mergeCell ref="C69:G69"/>
    <mergeCell ref="H69:J69"/>
    <mergeCell ref="B70:J71"/>
    <mergeCell ref="B72:J72"/>
    <mergeCell ref="K72:K101"/>
    <mergeCell ref="B73:J73"/>
    <mergeCell ref="F74:G74"/>
    <mergeCell ref="H74:J74"/>
    <mergeCell ref="B86:J86"/>
    <mergeCell ref="F87:G87"/>
    <mergeCell ref="H87:J87"/>
    <mergeCell ref="F88:G88"/>
    <mergeCell ref="H88:J88"/>
    <mergeCell ref="F92:G92"/>
    <mergeCell ref="H92:J92"/>
    <mergeCell ref="F93:G93"/>
    <mergeCell ref="H93:J93"/>
    <mergeCell ref="B90:J90"/>
    <mergeCell ref="F91:G91"/>
    <mergeCell ref="H91:J91"/>
    <mergeCell ref="F89:G89"/>
    <mergeCell ref="H89:J89"/>
    <mergeCell ref="B98:J98"/>
    <mergeCell ref="H99:J99"/>
    <mergeCell ref="H100:J100"/>
    <mergeCell ref="H101:J101"/>
    <mergeCell ref="B94:J94"/>
    <mergeCell ref="F95:G95"/>
    <mergeCell ref="H95:J95"/>
    <mergeCell ref="H96:J96"/>
    <mergeCell ref="H97:J97"/>
    <mergeCell ref="B102:K103"/>
    <mergeCell ref="B104:J104"/>
    <mergeCell ref="K104:K209"/>
    <mergeCell ref="B105:J105"/>
    <mergeCell ref="F106:G106"/>
    <mergeCell ref="H106:J106"/>
    <mergeCell ref="F107:G107"/>
    <mergeCell ref="H107:J107"/>
    <mergeCell ref="F112:G112"/>
    <mergeCell ref="H112:J112"/>
    <mergeCell ref="B113:J113"/>
    <mergeCell ref="F114:G114"/>
    <mergeCell ref="H114:J114"/>
    <mergeCell ref="F115:G115"/>
    <mergeCell ref="H115:J115"/>
    <mergeCell ref="F108:G108"/>
    <mergeCell ref="H108:J108"/>
    <mergeCell ref="F109:G109"/>
    <mergeCell ref="H109:J109"/>
    <mergeCell ref="F110:G110"/>
    <mergeCell ref="H110:J110"/>
    <mergeCell ref="B119:J119"/>
    <mergeCell ref="C120:G120"/>
    <mergeCell ref="H120:J120"/>
    <mergeCell ref="F116:G116"/>
    <mergeCell ref="H116:J116"/>
    <mergeCell ref="F117:G117"/>
    <mergeCell ref="H117:J117"/>
    <mergeCell ref="F118:G118"/>
    <mergeCell ref="H118:J118"/>
    <mergeCell ref="B128:J128"/>
    <mergeCell ref="F129:G129"/>
    <mergeCell ref="H129:J129"/>
    <mergeCell ref="F132:G132"/>
    <mergeCell ref="H132:J132"/>
    <mergeCell ref="C123:G123"/>
    <mergeCell ref="H123:J123"/>
    <mergeCell ref="C124:G124"/>
    <mergeCell ref="H124:J124"/>
    <mergeCell ref="B125:J126"/>
    <mergeCell ref="B127:J127"/>
    <mergeCell ref="B139:J139"/>
    <mergeCell ref="C140:G140"/>
    <mergeCell ref="H140:J140"/>
    <mergeCell ref="F137:G137"/>
    <mergeCell ref="H137:J137"/>
    <mergeCell ref="F138:G138"/>
    <mergeCell ref="H138:J138"/>
    <mergeCell ref="B133:J133"/>
    <mergeCell ref="F134:G134"/>
    <mergeCell ref="H134:J134"/>
    <mergeCell ref="F135:G135"/>
    <mergeCell ref="H135:J135"/>
    <mergeCell ref="F136:G136"/>
    <mergeCell ref="H136:J136"/>
    <mergeCell ref="B148:J148"/>
    <mergeCell ref="F149:G149"/>
    <mergeCell ref="H149:J149"/>
    <mergeCell ref="F150:G150"/>
    <mergeCell ref="H150:J150"/>
    <mergeCell ref="F151:G151"/>
    <mergeCell ref="H151:J151"/>
    <mergeCell ref="C143:G143"/>
    <mergeCell ref="H143:J143"/>
    <mergeCell ref="C144:G144"/>
    <mergeCell ref="H144:J144"/>
    <mergeCell ref="B145:J146"/>
    <mergeCell ref="B147:J147"/>
    <mergeCell ref="F156:G156"/>
    <mergeCell ref="H156:J156"/>
    <mergeCell ref="F157:G157"/>
    <mergeCell ref="H157:J157"/>
    <mergeCell ref="F158:G158"/>
    <mergeCell ref="H158:J158"/>
    <mergeCell ref="F152:G152"/>
    <mergeCell ref="H152:J152"/>
    <mergeCell ref="B153:J153"/>
    <mergeCell ref="F154:G154"/>
    <mergeCell ref="H154:J154"/>
    <mergeCell ref="F155:G155"/>
    <mergeCell ref="H155:J155"/>
    <mergeCell ref="H162:J162"/>
    <mergeCell ref="C163:G163"/>
    <mergeCell ref="H163:J163"/>
    <mergeCell ref="C165:G165"/>
    <mergeCell ref="H165:J165"/>
    <mergeCell ref="F159:G159"/>
    <mergeCell ref="H159:J159"/>
    <mergeCell ref="B160:J160"/>
    <mergeCell ref="C161:G161"/>
    <mergeCell ref="H161:J161"/>
    <mergeCell ref="F171:G171"/>
    <mergeCell ref="H171:J171"/>
    <mergeCell ref="F172:G172"/>
    <mergeCell ref="H172:J172"/>
    <mergeCell ref="F173:G173"/>
    <mergeCell ref="H173:J173"/>
    <mergeCell ref="B166:J166"/>
    <mergeCell ref="B167:J167"/>
    <mergeCell ref="B168:J168"/>
    <mergeCell ref="F169:G169"/>
    <mergeCell ref="H169:J169"/>
    <mergeCell ref="F170:G170"/>
    <mergeCell ref="H170:J170"/>
    <mergeCell ref="C177:G177"/>
    <mergeCell ref="H177:J177"/>
    <mergeCell ref="C178:G178"/>
    <mergeCell ref="H178:J178"/>
    <mergeCell ref="B174:J174"/>
    <mergeCell ref="C175:G175"/>
    <mergeCell ref="H175:J175"/>
    <mergeCell ref="C176:G176"/>
    <mergeCell ref="H176:J176"/>
    <mergeCell ref="F184:G184"/>
    <mergeCell ref="H184:J184"/>
    <mergeCell ref="F185:G185"/>
    <mergeCell ref="H185:J185"/>
    <mergeCell ref="F186:G186"/>
    <mergeCell ref="H186:J186"/>
    <mergeCell ref="B179:J180"/>
    <mergeCell ref="B181:J181"/>
    <mergeCell ref="F182:G182"/>
    <mergeCell ref="H182:J182"/>
    <mergeCell ref="F183:G183"/>
    <mergeCell ref="H183:J183"/>
    <mergeCell ref="F190:G190"/>
    <mergeCell ref="H190:J190"/>
    <mergeCell ref="F191:G191"/>
    <mergeCell ref="H191:J191"/>
    <mergeCell ref="F192:G192"/>
    <mergeCell ref="H192:J192"/>
    <mergeCell ref="F187:G187"/>
    <mergeCell ref="H187:J187"/>
    <mergeCell ref="F188:G188"/>
    <mergeCell ref="H188:J188"/>
    <mergeCell ref="F189:G189"/>
    <mergeCell ref="H189:J189"/>
    <mergeCell ref="B197:J197"/>
    <mergeCell ref="B198:J198"/>
    <mergeCell ref="B199:J199"/>
    <mergeCell ref="H200:J200"/>
    <mergeCell ref="H201:J201"/>
    <mergeCell ref="F196:G196"/>
    <mergeCell ref="H196:J196"/>
    <mergeCell ref="F193:G193"/>
    <mergeCell ref="H193:J193"/>
    <mergeCell ref="F194:G194"/>
    <mergeCell ref="H194:J194"/>
    <mergeCell ref="F195:G195"/>
    <mergeCell ref="H195:J195"/>
    <mergeCell ref="C206:D207"/>
    <mergeCell ref="E206:G207"/>
    <mergeCell ref="C208:D208"/>
    <mergeCell ref="E208:G208"/>
    <mergeCell ref="B209:J209"/>
    <mergeCell ref="B202:J202"/>
    <mergeCell ref="B203:B204"/>
    <mergeCell ref="C203:D204"/>
    <mergeCell ref="E203:G204"/>
    <mergeCell ref="H203:J208"/>
    <mergeCell ref="C205:D205"/>
    <mergeCell ref="E205:G205"/>
    <mergeCell ref="B206:B207"/>
    <mergeCell ref="F84:G84"/>
    <mergeCell ref="F85:G85"/>
    <mergeCell ref="C68:G68"/>
    <mergeCell ref="C100:G100"/>
    <mergeCell ref="C99:G99"/>
    <mergeCell ref="C101:G101"/>
    <mergeCell ref="C141:G141"/>
    <mergeCell ref="C142:G142"/>
    <mergeCell ref="C164:G16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111:G111"/>
    <mergeCell ref="F130:G130"/>
    <mergeCell ref="F131:G131"/>
    <mergeCell ref="C121:G121"/>
    <mergeCell ref="C122:G122"/>
    <mergeCell ref="C162:G16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>
      <selection activeCell="B33" sqref="B33"/>
    </sheetView>
  </sheetViews>
  <sheetFormatPr defaultColWidth="8.8554687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7"/>
  <sheetViews>
    <sheetView workbookViewId="0"/>
  </sheetViews>
  <sheetFormatPr defaultColWidth="8.8554687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196</v>
      </c>
    </row>
    <row r="27" spans="1:1" x14ac:dyDescent="0.25">
      <c r="A27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5"/>
  <sheetViews>
    <sheetView workbookViewId="0"/>
  </sheetViews>
  <sheetFormatPr defaultColWidth="8.8554687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s="87" t="s">
        <v>235</v>
      </c>
    </row>
    <row r="14" spans="1:1" x14ac:dyDescent="0.25">
      <c r="A14" t="s">
        <v>236</v>
      </c>
    </row>
    <row r="15" spans="1:1" x14ac:dyDescent="0.25">
      <c r="A15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3"/>
  <sheetViews>
    <sheetView topLeftCell="A8" workbookViewId="0">
      <selection activeCell="A24" sqref="A24"/>
    </sheetView>
  </sheetViews>
  <sheetFormatPr defaultColWidth="8.8554687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s="87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s="87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59"/>
  <sheetViews>
    <sheetView workbookViewId="0">
      <selection activeCell="F37" sqref="F37"/>
    </sheetView>
  </sheetViews>
  <sheetFormatPr defaultColWidth="8.85546875" defaultRowHeight="15" x14ac:dyDescent="0.25"/>
  <sheetData>
    <row r="1" spans="1:1" x14ac:dyDescent="0.25">
      <c r="A1" t="s">
        <v>260</v>
      </c>
    </row>
    <row r="2" spans="1:1" x14ac:dyDescent="0.25">
      <c r="A2" t="s">
        <v>261</v>
      </c>
    </row>
    <row r="3" spans="1:1" x14ac:dyDescent="0.25">
      <c r="A3" t="s">
        <v>262</v>
      </c>
    </row>
    <row r="4" spans="1:1" x14ac:dyDescent="0.25">
      <c r="A4" t="s">
        <v>263</v>
      </c>
    </row>
    <row r="5" spans="1:1" x14ac:dyDescent="0.25">
      <c r="A5" t="s">
        <v>264</v>
      </c>
    </row>
    <row r="6" spans="1:1" x14ac:dyDescent="0.25">
      <c r="A6" t="s">
        <v>265</v>
      </c>
    </row>
    <row r="7" spans="1:1" x14ac:dyDescent="0.25">
      <c r="A7" t="s">
        <v>266</v>
      </c>
    </row>
    <row r="8" spans="1:1" x14ac:dyDescent="0.25">
      <c r="A8" t="s">
        <v>267</v>
      </c>
    </row>
    <row r="9" spans="1:1" x14ac:dyDescent="0.25">
      <c r="A9" t="s">
        <v>268</v>
      </c>
    </row>
    <row r="10" spans="1:1" x14ac:dyDescent="0.25">
      <c r="A10" t="s">
        <v>269</v>
      </c>
    </row>
    <row r="11" spans="1:1" x14ac:dyDescent="0.25">
      <c r="A11" t="s">
        <v>270</v>
      </c>
    </row>
    <row r="12" spans="1:1" x14ac:dyDescent="0.25">
      <c r="A12" t="s">
        <v>271</v>
      </c>
    </row>
    <row r="13" spans="1:1" x14ac:dyDescent="0.25">
      <c r="A13" t="s">
        <v>272</v>
      </c>
    </row>
    <row r="14" spans="1:1" x14ac:dyDescent="0.25">
      <c r="A14" t="s">
        <v>273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282</v>
      </c>
    </row>
    <row r="24" spans="1:1" x14ac:dyDescent="0.25">
      <c r="A24" t="s">
        <v>283</v>
      </c>
    </row>
    <row r="25" spans="1:1" x14ac:dyDescent="0.25">
      <c r="A25" t="s">
        <v>284</v>
      </c>
    </row>
    <row r="26" spans="1:1" x14ac:dyDescent="0.25">
      <c r="A26" t="s">
        <v>285</v>
      </c>
    </row>
    <row r="27" spans="1:1" x14ac:dyDescent="0.25">
      <c r="A27" t="s">
        <v>286</v>
      </c>
    </row>
    <row r="28" spans="1:1" x14ac:dyDescent="0.25">
      <c r="A28" t="s">
        <v>287</v>
      </c>
    </row>
    <row r="29" spans="1:1" x14ac:dyDescent="0.25">
      <c r="A29" t="s">
        <v>288</v>
      </c>
    </row>
    <row r="30" spans="1:1" x14ac:dyDescent="0.25">
      <c r="A30" t="s">
        <v>289</v>
      </c>
    </row>
    <row r="31" spans="1:1" x14ac:dyDescent="0.25">
      <c r="A31" t="s">
        <v>290</v>
      </c>
    </row>
    <row r="32" spans="1:1" x14ac:dyDescent="0.25">
      <c r="A32" t="s">
        <v>291</v>
      </c>
    </row>
    <row r="33" spans="1:1" x14ac:dyDescent="0.25">
      <c r="A33" t="s">
        <v>292</v>
      </c>
    </row>
    <row r="34" spans="1:1" x14ac:dyDescent="0.25">
      <c r="A34" t="s">
        <v>293</v>
      </c>
    </row>
    <row r="35" spans="1:1" x14ac:dyDescent="0.25">
      <c r="A35" t="s">
        <v>294</v>
      </c>
    </row>
    <row r="36" spans="1:1" x14ac:dyDescent="0.25">
      <c r="A36" t="s">
        <v>295</v>
      </c>
    </row>
    <row r="37" spans="1:1" x14ac:dyDescent="0.25">
      <c r="A37" t="s">
        <v>296</v>
      </c>
    </row>
    <row r="38" spans="1:1" x14ac:dyDescent="0.25">
      <c r="A38" t="s">
        <v>297</v>
      </c>
    </row>
    <row r="39" spans="1:1" x14ac:dyDescent="0.25">
      <c r="A39" t="s">
        <v>298</v>
      </c>
    </row>
    <row r="40" spans="1:1" x14ac:dyDescent="0.25">
      <c r="A40" t="s">
        <v>299</v>
      </c>
    </row>
    <row r="41" spans="1:1" x14ac:dyDescent="0.25">
      <c r="A41" t="s">
        <v>300</v>
      </c>
    </row>
    <row r="42" spans="1:1" x14ac:dyDescent="0.25">
      <c r="A42" t="s">
        <v>301</v>
      </c>
    </row>
    <row r="43" spans="1:1" x14ac:dyDescent="0.25">
      <c r="A43" t="s">
        <v>302</v>
      </c>
    </row>
    <row r="44" spans="1:1" x14ac:dyDescent="0.25">
      <c r="A44" t="s">
        <v>303</v>
      </c>
    </row>
    <row r="45" spans="1:1" x14ac:dyDescent="0.25">
      <c r="A45" t="s">
        <v>304</v>
      </c>
    </row>
    <row r="46" spans="1:1" x14ac:dyDescent="0.25">
      <c r="A46" t="s">
        <v>305</v>
      </c>
    </row>
    <row r="47" spans="1:1" x14ac:dyDescent="0.25">
      <c r="A47" t="s">
        <v>306</v>
      </c>
    </row>
    <row r="48" spans="1:1" x14ac:dyDescent="0.25">
      <c r="A48" t="s">
        <v>307</v>
      </c>
    </row>
    <row r="49" spans="1:1" x14ac:dyDescent="0.25">
      <c r="A49" t="s">
        <v>308</v>
      </c>
    </row>
    <row r="50" spans="1:1" x14ac:dyDescent="0.25">
      <c r="A50" t="s">
        <v>309</v>
      </c>
    </row>
    <row r="51" spans="1:1" x14ac:dyDescent="0.25">
      <c r="A51" t="s">
        <v>310</v>
      </c>
    </row>
    <row r="52" spans="1:1" x14ac:dyDescent="0.25">
      <c r="A52" t="s">
        <v>311</v>
      </c>
    </row>
    <row r="53" spans="1:1" x14ac:dyDescent="0.25">
      <c r="A53" t="s">
        <v>312</v>
      </c>
    </row>
    <row r="54" spans="1:1" x14ac:dyDescent="0.25">
      <c r="A54" t="s">
        <v>313</v>
      </c>
    </row>
    <row r="55" spans="1:1" x14ac:dyDescent="0.25">
      <c r="A55" t="s">
        <v>314</v>
      </c>
    </row>
    <row r="56" spans="1:1" x14ac:dyDescent="0.25">
      <c r="A56" t="s">
        <v>315</v>
      </c>
    </row>
    <row r="57" spans="1:1" x14ac:dyDescent="0.25">
      <c r="A57" t="s">
        <v>316</v>
      </c>
    </row>
    <row r="58" spans="1:1" x14ac:dyDescent="0.25">
      <c r="A58" t="s">
        <v>317</v>
      </c>
    </row>
    <row r="59" spans="1:1" x14ac:dyDescent="0.25">
      <c r="A59" t="s">
        <v>318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5"/>
  <sheetViews>
    <sheetView zoomScale="86" zoomScaleNormal="86" workbookViewId="0">
      <selection activeCell="A13" sqref="A13:C15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293" t="s">
        <v>345</v>
      </c>
      <c r="B1" s="293"/>
      <c r="C1" s="293"/>
    </row>
    <row r="2" spans="1:4" x14ac:dyDescent="0.25">
      <c r="A2" s="2" t="s">
        <v>13</v>
      </c>
      <c r="B2" s="2" t="s">
        <v>15</v>
      </c>
      <c r="C2" s="3" t="s">
        <v>14</v>
      </c>
    </row>
    <row r="3" spans="1:4" ht="62.45" customHeight="1" thickBot="1" x14ac:dyDescent="0.3">
      <c r="A3" s="4" t="s">
        <v>342</v>
      </c>
      <c r="B3" s="5" t="s">
        <v>343</v>
      </c>
      <c r="C3" s="4" t="s">
        <v>344</v>
      </c>
      <c r="D3" s="6"/>
    </row>
    <row r="4" spans="1:4" ht="32.25" thickBot="1" x14ac:dyDescent="0.3">
      <c r="A4" s="4" t="s">
        <v>319</v>
      </c>
      <c r="B4" s="7" t="s">
        <v>327</v>
      </c>
      <c r="C4" s="4" t="s">
        <v>335</v>
      </c>
      <c r="D4" s="8"/>
    </row>
    <row r="5" spans="1:4" ht="63.75" thickBot="1" x14ac:dyDescent="0.3">
      <c r="A5" s="4" t="s">
        <v>320</v>
      </c>
      <c r="B5" s="7" t="s">
        <v>328</v>
      </c>
      <c r="C5" s="4" t="s">
        <v>336</v>
      </c>
      <c r="D5" s="8"/>
    </row>
    <row r="6" spans="1:4" ht="32.25" thickBot="1" x14ac:dyDescent="0.3">
      <c r="A6" s="4" t="s">
        <v>321</v>
      </c>
      <c r="B6" s="7" t="s">
        <v>329</v>
      </c>
      <c r="C6" s="4" t="s">
        <v>337</v>
      </c>
      <c r="D6" s="8"/>
    </row>
    <row r="7" spans="1:4" ht="79.5" thickBot="1" x14ac:dyDescent="0.3">
      <c r="A7" s="4" t="s">
        <v>322</v>
      </c>
      <c r="B7" s="7" t="s">
        <v>330</v>
      </c>
      <c r="C7" s="4" t="s">
        <v>338</v>
      </c>
      <c r="D7" s="8"/>
    </row>
    <row r="8" spans="1:4" ht="48" thickBot="1" x14ac:dyDescent="0.3">
      <c r="A8" s="4" t="s">
        <v>323</v>
      </c>
      <c r="B8" s="7" t="s">
        <v>331</v>
      </c>
      <c r="C8" s="4" t="s">
        <v>339</v>
      </c>
      <c r="D8" s="8"/>
    </row>
    <row r="9" spans="1:4" ht="48" thickBot="1" x14ac:dyDescent="0.3">
      <c r="A9" s="4" t="s">
        <v>324</v>
      </c>
      <c r="B9" s="7" t="s">
        <v>332</v>
      </c>
      <c r="C9" s="4" t="s">
        <v>340</v>
      </c>
      <c r="D9" s="8"/>
    </row>
    <row r="10" spans="1:4" ht="32.25" thickBot="1" x14ac:dyDescent="0.3">
      <c r="A10" s="4" t="s">
        <v>325</v>
      </c>
      <c r="B10" s="7" t="s">
        <v>333</v>
      </c>
      <c r="C10" s="4" t="s">
        <v>341</v>
      </c>
      <c r="D10" s="8"/>
    </row>
    <row r="11" spans="1:4" ht="47.25" x14ac:dyDescent="0.25">
      <c r="A11" s="4" t="s">
        <v>326</v>
      </c>
      <c r="B11" s="88" t="s">
        <v>334</v>
      </c>
      <c r="C11" s="4"/>
      <c r="D11" s="8"/>
    </row>
    <row r="12" spans="1:4" x14ac:dyDescent="0.25">
      <c r="A12" s="10"/>
      <c r="B12" s="9"/>
      <c r="C12" s="4"/>
      <c r="D12" s="8"/>
    </row>
    <row r="13" spans="1:4" ht="44.1" customHeight="1" x14ac:dyDescent="0.25">
      <c r="A13" s="294" t="s">
        <v>372</v>
      </c>
      <c r="B13" s="295"/>
      <c r="C13" s="296"/>
    </row>
    <row r="14" spans="1:4" x14ac:dyDescent="0.25">
      <c r="A14" s="297" t="s">
        <v>18</v>
      </c>
      <c r="B14" s="295"/>
      <c r="C14" s="296"/>
    </row>
    <row r="15" spans="1:4" x14ac:dyDescent="0.25">
      <c r="A15" s="298" t="s">
        <v>373</v>
      </c>
      <c r="B15" s="298"/>
      <c r="C15" s="299"/>
    </row>
    <row r="16" spans="1:4" x14ac:dyDescent="0.25">
      <c r="A16" s="305" t="s">
        <v>374</v>
      </c>
      <c r="B16" s="305"/>
      <c r="C16" s="306"/>
    </row>
    <row r="17" spans="1:3" x14ac:dyDescent="0.25">
      <c r="A17" s="305" t="s">
        <v>375</v>
      </c>
      <c r="B17" s="305"/>
      <c r="C17" s="306"/>
    </row>
    <row r="18" spans="1:3" x14ac:dyDescent="0.25">
      <c r="A18" s="305" t="s">
        <v>376</v>
      </c>
      <c r="B18" s="305"/>
      <c r="C18" s="306"/>
    </row>
    <row r="19" spans="1:3" x14ac:dyDescent="0.25">
      <c r="A19" s="305" t="s">
        <v>377</v>
      </c>
      <c r="B19" s="305"/>
      <c r="C19" s="306"/>
    </row>
    <row r="20" spans="1:3" x14ac:dyDescent="0.25">
      <c r="A20" s="305" t="s">
        <v>378</v>
      </c>
      <c r="B20" s="305"/>
      <c r="C20" s="306"/>
    </row>
    <row r="21" spans="1:3" x14ac:dyDescent="0.25">
      <c r="A21" s="305" t="s">
        <v>379</v>
      </c>
      <c r="B21" s="305"/>
      <c r="C21" s="306"/>
    </row>
    <row r="22" spans="1:3" x14ac:dyDescent="0.25">
      <c r="A22" s="300"/>
      <c r="B22" s="300"/>
      <c r="C22" s="301"/>
    </row>
    <row r="23" spans="1:3" x14ac:dyDescent="0.25">
      <c r="A23" s="300"/>
      <c r="B23" s="300"/>
      <c r="C23" s="301"/>
    </row>
    <row r="24" spans="1:3" x14ac:dyDescent="0.25">
      <c r="A24" s="302"/>
      <c r="B24" s="302"/>
      <c r="C24" s="303"/>
    </row>
    <row r="25" spans="1:3" x14ac:dyDescent="0.25">
      <c r="A25" s="304"/>
      <c r="B25" s="304"/>
      <c r="C25" s="304"/>
    </row>
  </sheetData>
  <mergeCells count="14">
    <mergeCell ref="A23:C23"/>
    <mergeCell ref="A24:C24"/>
    <mergeCell ref="A25:C25"/>
    <mergeCell ref="A16:C16"/>
    <mergeCell ref="A17:C17"/>
    <mergeCell ref="A18:C18"/>
    <mergeCell ref="A19:C19"/>
    <mergeCell ref="A20:C20"/>
    <mergeCell ref="A21:C21"/>
    <mergeCell ref="A1:C1"/>
    <mergeCell ref="A13:C13"/>
    <mergeCell ref="A14:C14"/>
    <mergeCell ref="A15:C15"/>
    <mergeCell ref="A22:C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5"/>
  <sheetViews>
    <sheetView workbookViewId="0">
      <selection activeCell="A22" sqref="A22:C24"/>
    </sheetView>
  </sheetViews>
  <sheetFormatPr defaultColWidth="8.7109375" defaultRowHeight="15" x14ac:dyDescent="0.25"/>
  <cols>
    <col min="1" max="1" width="35.28515625" style="11" customWidth="1"/>
    <col min="2" max="2" width="37.7109375" style="11" customWidth="1"/>
    <col min="3" max="3" width="41.28515625" style="12" customWidth="1"/>
    <col min="4" max="4" width="8.7109375" style="13"/>
    <col min="5" max="16384" width="8.7109375" style="11"/>
  </cols>
  <sheetData>
    <row r="1" spans="1:4" ht="15.75" x14ac:dyDescent="0.25">
      <c r="A1" s="307" t="s">
        <v>461</v>
      </c>
      <c r="B1" s="307"/>
      <c r="C1" s="307"/>
    </row>
    <row r="2" spans="1:4" ht="15.75" x14ac:dyDescent="0.25">
      <c r="A2" s="135" t="s">
        <v>13</v>
      </c>
      <c r="B2" s="136" t="s">
        <v>15</v>
      </c>
      <c r="C2" s="135" t="s">
        <v>14</v>
      </c>
    </row>
    <row r="3" spans="1:4" ht="60" x14ac:dyDescent="0.25">
      <c r="A3" s="137" t="s">
        <v>346</v>
      </c>
      <c r="B3" s="137" t="s">
        <v>347</v>
      </c>
      <c r="C3" s="137" t="s">
        <v>348</v>
      </c>
    </row>
    <row r="4" spans="1:4" ht="75" x14ac:dyDescent="0.25">
      <c r="A4" s="137" t="s">
        <v>349</v>
      </c>
      <c r="B4" s="137" t="s">
        <v>356</v>
      </c>
      <c r="C4" s="137" t="s">
        <v>365</v>
      </c>
      <c r="D4" s="14"/>
    </row>
    <row r="5" spans="1:4" ht="75" x14ac:dyDescent="0.25">
      <c r="A5" s="137" t="s">
        <v>350</v>
      </c>
      <c r="B5" s="137" t="s">
        <v>357</v>
      </c>
      <c r="C5" s="137" t="s">
        <v>366</v>
      </c>
      <c r="D5" s="14"/>
    </row>
    <row r="6" spans="1:4" ht="135" x14ac:dyDescent="0.25">
      <c r="A6" s="137" t="s">
        <v>351</v>
      </c>
      <c r="B6" s="137" t="s">
        <v>358</v>
      </c>
      <c r="C6" s="137" t="s">
        <v>367</v>
      </c>
      <c r="D6" s="14"/>
    </row>
    <row r="7" spans="1:4" ht="90" x14ac:dyDescent="0.25">
      <c r="A7" s="137" t="s">
        <v>352</v>
      </c>
      <c r="B7" s="137" t="s">
        <v>359</v>
      </c>
      <c r="C7" s="137" t="s">
        <v>368</v>
      </c>
      <c r="D7" s="14"/>
    </row>
    <row r="8" spans="1:4" ht="75" x14ac:dyDescent="0.25">
      <c r="A8" s="137" t="s">
        <v>353</v>
      </c>
      <c r="B8" s="137" t="s">
        <v>360</v>
      </c>
      <c r="C8" s="137" t="s">
        <v>369</v>
      </c>
      <c r="D8" s="14"/>
    </row>
    <row r="9" spans="1:4" ht="60" x14ac:dyDescent="0.25">
      <c r="A9" s="137" t="s">
        <v>354</v>
      </c>
      <c r="B9" s="137" t="s">
        <v>361</v>
      </c>
      <c r="C9" s="137" t="s">
        <v>370</v>
      </c>
      <c r="D9" s="14"/>
    </row>
    <row r="10" spans="1:4" ht="60" x14ac:dyDescent="0.25">
      <c r="A10" s="137" t="s">
        <v>355</v>
      </c>
      <c r="B10" s="137" t="s">
        <v>362</v>
      </c>
      <c r="C10" s="137" t="s">
        <v>371</v>
      </c>
      <c r="D10" s="14"/>
    </row>
    <row r="11" spans="1:4" ht="30" x14ac:dyDescent="0.25">
      <c r="A11" s="137"/>
      <c r="B11" s="137" t="s">
        <v>363</v>
      </c>
      <c r="C11" s="137"/>
      <c r="D11" s="14"/>
    </row>
    <row r="12" spans="1:4" ht="105" x14ac:dyDescent="0.25">
      <c r="A12" s="137"/>
      <c r="B12" s="137" t="s">
        <v>364</v>
      </c>
      <c r="C12" s="137"/>
      <c r="D12" s="14"/>
    </row>
    <row r="13" spans="1:4" ht="26.45" customHeight="1" x14ac:dyDescent="0.2">
      <c r="A13" s="294" t="str">
        <f>'Профстандарт  14.012 код A 01.5'!A13</f>
        <v>ФГОС СПО 35.02.01 Лесное и лесопарковое хозяйство</v>
      </c>
      <c r="B13" s="308"/>
      <c r="C13" s="309"/>
    </row>
    <row r="14" spans="1:4" x14ac:dyDescent="0.2">
      <c r="A14" s="297" t="str">
        <f>'Профстандарт  14.012 код A 01.5'!A14</f>
        <v>Профессиональные компетенции по видам деятельности</v>
      </c>
      <c r="B14" s="295"/>
      <c r="C14" s="296"/>
    </row>
    <row r="15" spans="1:4" ht="14.45" customHeight="1" x14ac:dyDescent="0.25">
      <c r="A15" s="298" t="str">
        <f>'Профстандарт  14.012 код A 01.5'!A15</f>
        <v xml:space="preserve">ПК 1.3. Участвовать в проектировании и контролировать работы по лесовосстановлению, лесоразведению и руководить ими
</v>
      </c>
      <c r="B15" s="298"/>
      <c r="C15" s="299"/>
    </row>
    <row r="16" spans="1:4" ht="14.45" customHeight="1" x14ac:dyDescent="0.25">
      <c r="A16" s="305" t="str">
        <f>'Профстандарт  14.012 код A 01.5'!A16</f>
        <v xml:space="preserve">ПК 1.4. Участвовать в проектировании и контролировать работы по уходу за лесами и руководить ими
</v>
      </c>
      <c r="B16" s="305"/>
      <c r="C16" s="306"/>
    </row>
    <row r="17" spans="1:3" ht="14.45" customHeight="1" x14ac:dyDescent="0.25">
      <c r="A17" s="305" t="str">
        <f>'Профстандарт  14.012 код A 01.5'!A17</f>
        <v xml:space="preserve">ПК 2.1. Проводить предупредительные мероприятия по охране лесов от пожаров, загрязнений и иного негативного воздействия
</v>
      </c>
      <c r="B17" s="305"/>
      <c r="C17" s="306"/>
    </row>
    <row r="18" spans="1:3" ht="14.45" customHeight="1" x14ac:dyDescent="0.25">
      <c r="A18" s="305" t="str">
        <f>'Профстандарт  14.012 код A 01.5'!A18</f>
        <v xml:space="preserve">ПК 3.1. Осуществлять отвод лесных участков для проведения мероприятий по использованию лесов
</v>
      </c>
      <c r="B18" s="305"/>
      <c r="C18" s="306"/>
    </row>
    <row r="19" spans="1:3" ht="14.45" customHeight="1" x14ac:dyDescent="0.25">
      <c r="A19" s="305" t="str">
        <f>'Профстандарт  14.012 код A 01.5'!A19</f>
        <v xml:space="preserve">ПК 3.2. Планировать и контролировать работы по использованию лесов с целью заготовки древесины и других лесных ресурсов и руководить ими
</v>
      </c>
      <c r="B19" s="305"/>
      <c r="C19" s="306"/>
    </row>
    <row r="20" spans="1:3" ht="14.45" customHeight="1" x14ac:dyDescent="0.25">
      <c r="A20" s="305" t="str">
        <f>'Профстандарт  14.012 код A 01.5'!A20</f>
        <v xml:space="preserve">ПК 4.1. Проводить таксацию срубленных, отдельно растущих деревьев и лесных насаждений.
</v>
      </c>
      <c r="B20" s="305"/>
      <c r="C20" s="306"/>
    </row>
    <row r="21" spans="1:3" ht="14.45" customHeight="1" x14ac:dyDescent="0.25">
      <c r="A21" s="305" t="str">
        <f>'Профстандарт  14.012 код A 01.5'!A21</f>
        <v xml:space="preserve">ПК 4.3. Проводить полевые и камеральные лесоустроительные работы
</v>
      </c>
      <c r="B21" s="305"/>
      <c r="C21" s="306"/>
    </row>
    <row r="22" spans="1:3" x14ac:dyDescent="0.2">
      <c r="A22" s="15"/>
      <c r="C22" s="13"/>
    </row>
    <row r="23" spans="1:3" x14ac:dyDescent="0.25">
      <c r="C23" s="13"/>
    </row>
    <row r="24" spans="1:3" x14ac:dyDescent="0.25">
      <c r="C24" s="13"/>
    </row>
    <row r="25" spans="1:3" x14ac:dyDescent="0.25">
      <c r="C25" s="13"/>
    </row>
    <row r="26" spans="1:3" x14ac:dyDescent="0.25">
      <c r="C26" s="13"/>
    </row>
    <row r="27" spans="1:3" x14ac:dyDescent="0.25">
      <c r="C27" s="13"/>
    </row>
    <row r="28" spans="1:3" x14ac:dyDescent="0.25">
      <c r="C28" s="13"/>
    </row>
    <row r="29" spans="1:3" x14ac:dyDescent="0.25">
      <c r="C29" s="13"/>
    </row>
    <row r="30" spans="1:3" x14ac:dyDescent="0.25">
      <c r="C30" s="13"/>
    </row>
    <row r="31" spans="1:3" x14ac:dyDescent="0.25">
      <c r="C31" s="13"/>
    </row>
    <row r="32" spans="1:3" x14ac:dyDescent="0.25">
      <c r="C32" s="13"/>
    </row>
    <row r="33" spans="3:3" x14ac:dyDescent="0.25">
      <c r="C33" s="13"/>
    </row>
    <row r="34" spans="3:3" x14ac:dyDescent="0.25">
      <c r="C34" s="13"/>
    </row>
    <row r="35" spans="3:3" x14ac:dyDescent="0.25">
      <c r="C35" s="13"/>
    </row>
  </sheetData>
  <mergeCells count="10">
    <mergeCell ref="A17:C17"/>
    <mergeCell ref="A18:C18"/>
    <mergeCell ref="A19:C19"/>
    <mergeCell ref="A20:C20"/>
    <mergeCell ref="A21:C21"/>
    <mergeCell ref="A16:C16"/>
    <mergeCell ref="A1:C1"/>
    <mergeCell ref="A13:C13"/>
    <mergeCell ref="A14:C14"/>
    <mergeCell ref="A15:C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Профстандарт  14.012 код A 01.5</vt:lpstr>
      <vt:lpstr>Профстандарт  14.012 код A 02.5</vt:lpstr>
      <vt:lpstr>Профстандарт 14.012 код А 03.5</vt:lpstr>
      <vt:lpstr>Профстандарт 14.012 код А 04.5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2023-03-12T08:01:34Z</dcterms:modified>
</cp:coreProperties>
</file>